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审批表" sheetId="1" r:id="rId1"/>
    <sheet name="附件1" sheetId="2" r:id="rId2"/>
    <sheet name="附件2" sheetId="6" r:id="rId3"/>
    <sheet name="附件3" sheetId="7" r:id="rId4"/>
    <sheet name="附件4" sheetId="3" r:id="rId5"/>
    <sheet name="附件5" sheetId="5" r:id="rId6"/>
  </sheets>
  <definedNames>
    <definedName name="_xlnm.Print_Area" localSheetId="1">附件1!$A$1:$K$29</definedName>
    <definedName name="_xlnm.Print_Area" localSheetId="2">附件2!$A$1:$H$30</definedName>
    <definedName name="_xlnm.Print_Area" localSheetId="3">附件3!$A$1:$H$32</definedName>
    <definedName name="_xlnm.Print_Area" localSheetId="4">附件4!$A$1:$J$21</definedName>
    <definedName name="_xlnm.Print_Area" localSheetId="5">附件5!$A$1:$H$22</definedName>
    <definedName name="_xlnm.Print_Area" localSheetId="0">审批表!$A$1:$H$36</definedName>
  </definedNames>
  <calcPr calcId="144525"/>
</workbook>
</file>

<file path=xl/sharedStrings.xml><?xml version="1.0" encoding="utf-8"?>
<sst xmlns="http://schemas.openxmlformats.org/spreadsheetml/2006/main" count="336" uniqueCount="120">
  <si>
    <t>申报单位：(公章) 南京师范大学附属小学          电话：18652978199</t>
  </si>
  <si>
    <t>处  置  资  产  明  细  表</t>
  </si>
  <si>
    <t>序号</t>
  </si>
  <si>
    <t>资产名称</t>
  </si>
  <si>
    <t>单位</t>
  </si>
  <si>
    <t>数量</t>
  </si>
  <si>
    <t>购建日期</t>
  </si>
  <si>
    <t>价值（元）</t>
  </si>
  <si>
    <t>处置方式</t>
  </si>
  <si>
    <t>原价</t>
  </si>
  <si>
    <t>评估价值</t>
  </si>
  <si>
    <t>录播系统</t>
  </si>
  <si>
    <t>个</t>
  </si>
  <si>
    <t>2015-03-01</t>
  </si>
  <si>
    <t>报废</t>
  </si>
  <si>
    <t>监控网POE供电交换机</t>
  </si>
  <si>
    <t>2015-04-01</t>
  </si>
  <si>
    <t>NVP</t>
  </si>
  <si>
    <t>监控机柜</t>
  </si>
  <si>
    <t>复印机</t>
  </si>
  <si>
    <t>监控硬盘</t>
  </si>
  <si>
    <t>高清中速球机</t>
  </si>
  <si>
    <t>高清中速枪机</t>
  </si>
  <si>
    <t xml:space="preserve">合计 </t>
  </si>
  <si>
    <t>处置理由:处置理由:校园空间有限，物品已经达到使用年限，破损严重，且无法正常使用。</t>
  </si>
  <si>
    <t>经办人：</t>
  </si>
  <si>
    <t>负责人：</t>
  </si>
  <si>
    <t xml:space="preserve">              年  月  日 </t>
  </si>
  <si>
    <t>主管部门审核意见：</t>
  </si>
  <si>
    <t>国有资产管理部门审核意见:经批准报废、仍有残余价值的资产，由申报单位按照《南京市市级行政事业单位国有资产处置管理办法》宁政办法[2014]22号文件规定程序办理.</t>
  </si>
  <si>
    <t xml:space="preserve"> 资产处置残值，请及时上缴财政非税专户。</t>
  </si>
  <si>
    <t>(二个月内将开具的非税票据复印件交至财政局)</t>
  </si>
  <si>
    <t xml:space="preserve">                   公章：</t>
  </si>
  <si>
    <t>公章：</t>
  </si>
  <si>
    <t xml:space="preserve">                  年  月  日 </t>
  </si>
  <si>
    <t xml:space="preserve">年  月  日 </t>
  </si>
  <si>
    <t xml:space="preserve"> 经办人：               单位负责人：</t>
  </si>
  <si>
    <t>注：一式三份(此表审批后一份交结算中心财务核销）</t>
  </si>
  <si>
    <t>附件1：</t>
  </si>
  <si>
    <t xml:space="preserve">       行政事业单位国有资产鉴定明细表</t>
  </si>
  <si>
    <t>申报日期： 2021年    12  月    1   日</t>
  </si>
  <si>
    <t>申报单位：南京师范大学附属小学</t>
  </si>
  <si>
    <t>资 产 名 称</t>
  </si>
  <si>
    <t>分类码</t>
  </si>
  <si>
    <t>资  产  编  号</t>
  </si>
  <si>
    <t>型  号    规  格</t>
  </si>
  <si>
    <t>计 量    单 位</t>
  </si>
  <si>
    <t>购建     时间</t>
  </si>
  <si>
    <t>价          值</t>
  </si>
  <si>
    <t>处  置      形  式</t>
  </si>
  <si>
    <t>账面原值</t>
  </si>
  <si>
    <t>1002876</t>
  </si>
  <si>
    <t>i7四核cpu等</t>
  </si>
  <si>
    <t>1007019</t>
  </si>
  <si>
    <t>RG-S2928G-24P</t>
  </si>
  <si>
    <t>1007010</t>
  </si>
  <si>
    <t>DS-8632N-ST</t>
  </si>
  <si>
    <t>1007020</t>
  </si>
  <si>
    <t>铁制</t>
  </si>
  <si>
    <t>1007021</t>
  </si>
  <si>
    <t>柯尼卡美能达185</t>
  </si>
  <si>
    <t>1007011</t>
  </si>
  <si>
    <t>WD30EURX-63TOFYO</t>
  </si>
  <si>
    <t>1007012</t>
  </si>
  <si>
    <t>1007013</t>
  </si>
  <si>
    <t>DS-2DM7274-A</t>
  </si>
  <si>
    <t>1007014</t>
  </si>
  <si>
    <t>DS-2CD2212-13</t>
  </si>
  <si>
    <t>1007015</t>
  </si>
  <si>
    <t>1007016</t>
  </si>
  <si>
    <t>1007017</t>
  </si>
  <si>
    <t>1007018</t>
  </si>
  <si>
    <t>合  计</t>
  </si>
  <si>
    <t>单位资产管理人意见：</t>
  </si>
  <si>
    <t>单位技术部门或鉴定小组意见：</t>
  </si>
  <si>
    <t xml:space="preserve">                年    月     日 （盖章）</t>
  </si>
  <si>
    <t>年    月     日 （盖章）</t>
  </si>
  <si>
    <t>单位申报意见：</t>
  </si>
  <si>
    <t>单位主管部门审核审批意见：</t>
  </si>
  <si>
    <t>单位负责人：</t>
  </si>
  <si>
    <t>一式两份(上报一份)</t>
  </si>
  <si>
    <t>附件：2</t>
  </si>
  <si>
    <t>行政事业单位国有资产处置有原始票据登记表</t>
  </si>
  <si>
    <t>填报单位： （盖章）南京师范大学附属小学</t>
  </si>
  <si>
    <t>金额：298802元</t>
  </si>
  <si>
    <t xml:space="preserve">    时间：2021.12.1</t>
  </si>
  <si>
    <t>计量单位</t>
  </si>
  <si>
    <t>单价</t>
  </si>
  <si>
    <t>原值金额</t>
  </si>
  <si>
    <t>购建时间</t>
  </si>
  <si>
    <t>备注</t>
  </si>
  <si>
    <t xml:space="preserve"> 套</t>
  </si>
  <si>
    <t>合    计</t>
  </si>
  <si>
    <t xml:space="preserve">    负责人：                                                                 经办人：                 </t>
  </si>
  <si>
    <t>注：一式一份</t>
  </si>
  <si>
    <t>备注：需提供资产价值的有效凭证复印件（购货发票的复印件），并加盖单位公章。</t>
  </si>
  <si>
    <t>附件：3</t>
  </si>
  <si>
    <t>行政事业单位国有资产处置无原始票据登记表</t>
  </si>
  <si>
    <t>金额：46760元</t>
  </si>
  <si>
    <t>时间：2021.12.1</t>
  </si>
  <si>
    <t>无票据原因</t>
  </si>
  <si>
    <t>此部分属于原珠江路小学资产，两校合并，票据无从查找</t>
  </si>
  <si>
    <t xml:space="preserve">    负责人：                                         经 办人：                                        注：一式一份</t>
  </si>
  <si>
    <t>附件：4</t>
  </si>
  <si>
    <r>
      <rPr>
        <b/>
        <u/>
        <sz val="18"/>
        <rFont val="方正书宋_GBK"/>
        <charset val="134"/>
      </rPr>
      <t>(</t>
    </r>
    <r>
      <rPr>
        <b/>
        <u/>
        <sz val="18"/>
        <rFont val="Microsoft YaHei UI"/>
        <charset val="134"/>
      </rPr>
      <t>南京师范大学附属小学</t>
    </r>
    <r>
      <rPr>
        <b/>
        <u/>
        <sz val="18"/>
        <rFont val="方正书宋_GBK"/>
        <charset val="134"/>
      </rPr>
      <t>)</t>
    </r>
    <r>
      <rPr>
        <b/>
        <sz val="18"/>
        <rFont val="方正书宋_GBK"/>
        <charset val="134"/>
      </rPr>
      <t>国有资产处置公示</t>
    </r>
  </si>
  <si>
    <r>
      <t xml:space="preserve">        为规范和加强国有资产管理，根据《南京市市级行政事业单位国有资产处置管理办法》、《南京市行政事业单位国有资产管理办法》(试行)，拟对下列一批</t>
    </r>
    <r>
      <rPr>
        <u/>
        <sz val="16"/>
        <rFont val="方正仿宋_GBK"/>
        <charset val="134"/>
      </rPr>
      <t xml:space="preserve">  </t>
    </r>
    <r>
      <rPr>
        <u/>
        <sz val="16"/>
        <rFont val="Microsoft YaHei UI"/>
        <charset val="134"/>
      </rPr>
      <t>见附表</t>
    </r>
    <r>
      <rPr>
        <u/>
        <sz val="16"/>
        <rFont val="方正仿宋_GBK"/>
        <charset val="134"/>
      </rPr>
      <t xml:space="preserve">      </t>
    </r>
    <r>
      <rPr>
        <sz val="16"/>
        <rFont val="方正仿宋_GBK"/>
        <charset val="134"/>
      </rPr>
      <t>国有资产进行</t>
    </r>
    <r>
      <rPr>
        <u/>
        <sz val="16"/>
        <rFont val="方正仿宋_GBK"/>
        <charset val="134"/>
      </rPr>
      <t xml:space="preserve"> </t>
    </r>
    <r>
      <rPr>
        <u/>
        <sz val="16"/>
        <rFont val="Microsoft YaHei UI"/>
        <charset val="134"/>
      </rPr>
      <t>报废</t>
    </r>
    <r>
      <rPr>
        <u/>
        <sz val="16"/>
        <rFont val="方正仿宋_GBK"/>
        <charset val="134"/>
      </rPr>
      <t xml:space="preserve">   </t>
    </r>
    <r>
      <rPr>
        <sz val="16"/>
        <rFont val="方正仿宋_GBK"/>
        <charset val="134"/>
      </rPr>
      <t xml:space="preserve">处置。 该批资产数量共计 </t>
    </r>
    <r>
      <rPr>
        <u/>
        <sz val="16"/>
        <rFont val="方正仿宋_GBK"/>
        <charset val="134"/>
      </rPr>
      <t xml:space="preserve">  </t>
    </r>
    <r>
      <rPr>
        <u/>
        <sz val="16"/>
        <rFont val="Microsoft YaHei UI"/>
        <charset val="134"/>
      </rPr>
      <t>13</t>
    </r>
    <r>
      <rPr>
        <u/>
        <sz val="16"/>
        <rFont val="方正仿宋_GBK"/>
        <charset val="134"/>
      </rPr>
      <t xml:space="preserve">  </t>
    </r>
    <r>
      <rPr>
        <sz val="16"/>
        <rFont val="方正仿宋_GBK"/>
        <charset val="134"/>
      </rPr>
      <t>件，金额</t>
    </r>
    <r>
      <rPr>
        <u/>
        <sz val="16"/>
        <rFont val="方正仿宋_GBK"/>
        <charset val="134"/>
      </rPr>
      <t xml:space="preserve"> 345562.00   </t>
    </r>
    <r>
      <rPr>
        <sz val="16"/>
        <rFont val="方正仿宋_GBK"/>
        <charset val="134"/>
      </rPr>
      <t>元，自今日起公示7天。</t>
    </r>
  </si>
  <si>
    <t xml:space="preserve">       若对公示内容有异议，可举报。</t>
  </si>
  <si>
    <t xml:space="preserve">       举报电话： (83600286)</t>
  </si>
  <si>
    <t xml:space="preserve">       附：国有资产处置明细表</t>
  </si>
  <si>
    <t>（公章）</t>
  </si>
  <si>
    <t>附件：5</t>
  </si>
  <si>
    <t>行政事业单位国有资产处置公示表</t>
  </si>
  <si>
    <t>单位：（盖章）南京师范大学附属小学</t>
  </si>
  <si>
    <t>公示时间： 2021年11月24日至12月1日</t>
  </si>
  <si>
    <t>单价（元）</t>
  </si>
  <si>
    <t>资产原值（元）</t>
  </si>
  <si>
    <t>处置原因</t>
  </si>
  <si>
    <t>过期，无法使用</t>
  </si>
  <si>
    <t>合计金额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</si>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</sst>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方正仿宋_GBK"/>
      <charset val="134"/>
    </font>
    <font>
      <b/>
      <u/>
      <sz val="18"/>
      <name val="方正书宋_GBK"/>
      <charset val="134"/>
    </font>
    <font>
      <sz val="16"/>
      <name val="方正仿宋_GBK"/>
      <charset val="134"/>
    </font>
    <font>
      <b/>
      <sz val="12"/>
      <name val="方正书宋_GBK"/>
      <charset val="134"/>
    </font>
    <font>
      <b/>
      <sz val="18"/>
      <name val="仿宋_GB2312"/>
      <charset val="134"/>
    </font>
    <font>
      <b/>
      <sz val="18"/>
      <name val="方正仿宋_GBK"/>
      <charset val="134"/>
    </font>
    <font>
      <b/>
      <sz val="12"/>
      <name val="方正仿宋_GBK"/>
      <charset val="134"/>
    </font>
    <font>
      <sz val="10.5"/>
      <name val="方正仿宋_GBK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方正仿宋_GBK"/>
      <charset val="134"/>
    </font>
    <font>
      <sz val="10"/>
      <name val="方正仿宋_GBK"/>
      <charset val="134"/>
    </font>
    <font>
      <b/>
      <sz val="11"/>
      <name val="方正仿宋_GBK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u/>
      <sz val="18"/>
      <name val="Microsoft YaHei UI"/>
      <charset val="134"/>
    </font>
    <font>
      <b/>
      <sz val="18"/>
      <name val="方正书宋_GBK"/>
      <charset val="134"/>
    </font>
    <font>
      <u/>
      <sz val="16"/>
      <name val="方正仿宋_GBK"/>
      <charset val="134"/>
    </font>
    <font>
      <u/>
      <sz val="16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7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3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2" borderId="36" applyNumberFormat="0" applyAlignment="0" applyProtection="0">
      <alignment vertical="center"/>
    </xf>
    <xf numFmtId="0" fontId="33" fillId="12" borderId="35" applyNumberFormat="0" applyAlignment="0" applyProtection="0">
      <alignment vertical="center"/>
    </xf>
    <xf numFmtId="0" fontId="34" fillId="26" borderId="41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0" borderId="0"/>
    <xf numFmtId="0" fontId="5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</cellStyleXfs>
  <cellXfs count="1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" fontId="5" fillId="0" borderId="8" xfId="0" applyNumberFormat="1" applyFont="1" applyFill="1" applyBorder="1" applyAlignment="1">
      <alignment horizontal="right" vertical="center" shrinkToFit="1"/>
    </xf>
    <xf numFmtId="4" fontId="6" fillId="0" borderId="8" xfId="0" applyNumberFormat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4" fillId="0" borderId="6" xfId="52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0" borderId="26" xfId="0" applyFont="1" applyBorder="1" applyAlignment="1">
      <alignment vertical="top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17" fillId="0" borderId="26" xfId="0" applyFont="1" applyBorder="1" applyAlignment="1">
      <alignment vertical="top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6" xfId="0" applyFont="1" applyBorder="1" applyAlignment="1">
      <alignment vertical="top"/>
    </xf>
    <xf numFmtId="0" fontId="7" fillId="2" borderId="27" xfId="0" applyFont="1" applyFill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/>
    <xf numFmtId="1" fontId="5" fillId="0" borderId="7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/>
    <xf numFmtId="0" fontId="2" fillId="0" borderId="26" xfId="0" applyFont="1" applyBorder="1" applyAlignment="1">
      <alignment horizontal="lef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30" xfId="0" applyFont="1" applyBorder="1">
      <alignment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13" fillId="0" borderId="30" xfId="0" applyFont="1" applyBorder="1">
      <alignment vertical="center"/>
    </xf>
    <xf numFmtId="0" fontId="19" fillId="0" borderId="2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0" fillId="0" borderId="0" xfId="0" applyBorder="1">
      <alignment vertical="center"/>
    </xf>
    <xf numFmtId="0" fontId="20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zoomScale="110" zoomScaleNormal="110" topLeftCell="A16" workbookViewId="0">
      <selection activeCell="A5" sqref="A5:A17"/>
    </sheetView>
  </sheetViews>
  <sheetFormatPr defaultColWidth="9" defaultRowHeight="14.25"/>
  <cols>
    <col min="1" max="1" width="7.95" style="26" customWidth="1"/>
    <col min="2" max="2" width="17.1333333333333" style="26" customWidth="1"/>
    <col min="3" max="3" width="5.375" style="26" customWidth="1"/>
    <col min="4" max="4" width="5.625" style="26" customWidth="1"/>
    <col min="5" max="5" width="11.375" style="26" customWidth="1"/>
    <col min="6" max="6" width="12" customWidth="1"/>
    <col min="8" max="8" width="16.875" customWidth="1"/>
  </cols>
  <sheetData>
    <row r="1" ht="27" customHeight="1" spans="1:8">
      <c r="A1" s="120" t="s">
        <v>0</v>
      </c>
      <c r="B1" s="121"/>
      <c r="C1" s="121"/>
      <c r="D1" s="121"/>
      <c r="E1" s="121"/>
      <c r="F1" s="121"/>
      <c r="G1" s="121"/>
      <c r="H1" s="122"/>
    </row>
    <row r="2" ht="20" customHeight="1" spans="1:8">
      <c r="A2" s="89" t="s">
        <v>1</v>
      </c>
      <c r="B2" s="123"/>
      <c r="C2" s="123"/>
      <c r="D2" s="123"/>
      <c r="E2" s="123"/>
      <c r="F2" s="123"/>
      <c r="G2" s="123"/>
      <c r="H2" s="114"/>
    </row>
    <row r="3" ht="18" customHeight="1" spans="1:8">
      <c r="A3" s="20" t="s">
        <v>2</v>
      </c>
      <c r="B3" s="20" t="s">
        <v>3</v>
      </c>
      <c r="C3" s="20" t="s">
        <v>4</v>
      </c>
      <c r="D3" s="20" t="s">
        <v>5</v>
      </c>
      <c r="E3" s="81" t="s">
        <v>6</v>
      </c>
      <c r="F3" s="20" t="s">
        <v>7</v>
      </c>
      <c r="G3" s="20"/>
      <c r="H3" s="20" t="s">
        <v>8</v>
      </c>
    </row>
    <row r="4" ht="18" customHeight="1" spans="1:8">
      <c r="A4" s="20"/>
      <c r="B4" s="20"/>
      <c r="C4" s="20"/>
      <c r="D4" s="20"/>
      <c r="E4" s="82"/>
      <c r="F4" s="20" t="s">
        <v>9</v>
      </c>
      <c r="G4" s="20" t="s">
        <v>10</v>
      </c>
      <c r="H4" s="20"/>
    </row>
    <row r="5" ht="13" customHeight="1" spans="1:8">
      <c r="A5" s="11">
        <v>1</v>
      </c>
      <c r="B5" s="124" t="s">
        <v>11</v>
      </c>
      <c r="C5" s="125" t="s">
        <v>12</v>
      </c>
      <c r="D5" s="126">
        <v>1</v>
      </c>
      <c r="E5" s="15" t="s">
        <v>13</v>
      </c>
      <c r="F5" s="14">
        <v>298802</v>
      </c>
      <c r="G5" s="21">
        <v>50</v>
      </c>
      <c r="H5" s="21" t="s">
        <v>14</v>
      </c>
    </row>
    <row r="6" ht="13" customHeight="1" spans="1:8">
      <c r="A6" s="11">
        <v>2</v>
      </c>
      <c r="B6" s="124" t="s">
        <v>15</v>
      </c>
      <c r="C6" s="125" t="s">
        <v>12</v>
      </c>
      <c r="D6" s="126">
        <v>1</v>
      </c>
      <c r="E6" s="15" t="s">
        <v>16</v>
      </c>
      <c r="F6" s="14">
        <v>9800</v>
      </c>
      <c r="G6" s="21">
        <v>20</v>
      </c>
      <c r="H6" s="21" t="s">
        <v>14</v>
      </c>
    </row>
    <row r="7" ht="13" customHeight="1" spans="1:8">
      <c r="A7" s="11">
        <v>3</v>
      </c>
      <c r="B7" s="124" t="s">
        <v>17</v>
      </c>
      <c r="C7" s="125" t="s">
        <v>12</v>
      </c>
      <c r="D7" s="126">
        <v>1</v>
      </c>
      <c r="E7" s="15" t="s">
        <v>16</v>
      </c>
      <c r="F7" s="14">
        <v>8800</v>
      </c>
      <c r="G7" s="21">
        <v>0</v>
      </c>
      <c r="H7" s="21" t="s">
        <v>14</v>
      </c>
    </row>
    <row r="8" ht="13" customHeight="1" spans="1:8">
      <c r="A8" s="11">
        <v>4</v>
      </c>
      <c r="B8" s="124" t="s">
        <v>18</v>
      </c>
      <c r="C8" s="125" t="s">
        <v>12</v>
      </c>
      <c r="D8" s="126">
        <v>1</v>
      </c>
      <c r="E8" s="15" t="s">
        <v>16</v>
      </c>
      <c r="F8" s="14">
        <v>3200</v>
      </c>
      <c r="G8" s="21">
        <v>0</v>
      </c>
      <c r="H8" s="21" t="s">
        <v>14</v>
      </c>
    </row>
    <row r="9" ht="13" customHeight="1" spans="1:8">
      <c r="A9" s="11">
        <v>5</v>
      </c>
      <c r="B9" s="124" t="s">
        <v>19</v>
      </c>
      <c r="C9" s="125" t="s">
        <v>12</v>
      </c>
      <c r="D9" s="126">
        <v>1</v>
      </c>
      <c r="E9" s="15" t="s">
        <v>16</v>
      </c>
      <c r="F9" s="14">
        <v>5500</v>
      </c>
      <c r="G9" s="21">
        <v>30</v>
      </c>
      <c r="H9" s="21" t="s">
        <v>14</v>
      </c>
    </row>
    <row r="10" ht="13" customHeight="1" spans="1:8">
      <c r="A10" s="11">
        <v>6</v>
      </c>
      <c r="B10" s="124" t="s">
        <v>20</v>
      </c>
      <c r="C10" s="125" t="s">
        <v>12</v>
      </c>
      <c r="D10" s="126">
        <v>1</v>
      </c>
      <c r="E10" s="15" t="s">
        <v>16</v>
      </c>
      <c r="F10" s="14">
        <v>1290</v>
      </c>
      <c r="G10" s="21">
        <v>0</v>
      </c>
      <c r="H10" s="21" t="s">
        <v>14</v>
      </c>
    </row>
    <row r="11" ht="13" customHeight="1" spans="1:8">
      <c r="A11" s="11">
        <v>7</v>
      </c>
      <c r="B11" s="124" t="s">
        <v>20</v>
      </c>
      <c r="C11" s="125" t="s">
        <v>12</v>
      </c>
      <c r="D11" s="126">
        <v>1</v>
      </c>
      <c r="E11" s="15" t="s">
        <v>16</v>
      </c>
      <c r="F11" s="14">
        <v>1290</v>
      </c>
      <c r="G11" s="21">
        <v>0</v>
      </c>
      <c r="H11" s="21" t="s">
        <v>14</v>
      </c>
    </row>
    <row r="12" ht="13" customHeight="1" spans="1:8">
      <c r="A12" s="11">
        <v>8</v>
      </c>
      <c r="B12" s="124" t="s">
        <v>21</v>
      </c>
      <c r="C12" s="125" t="s">
        <v>12</v>
      </c>
      <c r="D12" s="126">
        <v>1</v>
      </c>
      <c r="E12" s="15" t="s">
        <v>16</v>
      </c>
      <c r="F12" s="14">
        <v>7380</v>
      </c>
      <c r="G12" s="21">
        <v>0</v>
      </c>
      <c r="H12" s="21" t="s">
        <v>14</v>
      </c>
    </row>
    <row r="13" ht="13" customHeight="1" spans="1:8">
      <c r="A13" s="11">
        <v>9</v>
      </c>
      <c r="B13" s="124" t="s">
        <v>22</v>
      </c>
      <c r="C13" s="125" t="s">
        <v>12</v>
      </c>
      <c r="D13" s="126">
        <v>1</v>
      </c>
      <c r="E13" s="15" t="s">
        <v>16</v>
      </c>
      <c r="F13" s="14">
        <v>1900</v>
      </c>
      <c r="G13" s="21">
        <v>0</v>
      </c>
      <c r="H13" s="21" t="s">
        <v>14</v>
      </c>
    </row>
    <row r="14" ht="13" customHeight="1" spans="1:8">
      <c r="A14" s="11">
        <v>10</v>
      </c>
      <c r="B14" s="124" t="s">
        <v>22</v>
      </c>
      <c r="C14" s="125" t="s">
        <v>12</v>
      </c>
      <c r="D14" s="126">
        <v>1</v>
      </c>
      <c r="E14" s="15" t="s">
        <v>16</v>
      </c>
      <c r="F14" s="14">
        <v>1900</v>
      </c>
      <c r="G14" s="21">
        <v>0</v>
      </c>
      <c r="H14" s="21" t="s">
        <v>14</v>
      </c>
    </row>
    <row r="15" ht="13" customHeight="1" spans="1:8">
      <c r="A15" s="11">
        <v>11</v>
      </c>
      <c r="B15" s="124" t="s">
        <v>22</v>
      </c>
      <c r="C15" s="125" t="s">
        <v>12</v>
      </c>
      <c r="D15" s="126">
        <v>1</v>
      </c>
      <c r="E15" s="15" t="s">
        <v>16</v>
      </c>
      <c r="F15" s="14">
        <v>1900</v>
      </c>
      <c r="G15" s="21">
        <v>0</v>
      </c>
      <c r="H15" s="21" t="s">
        <v>14</v>
      </c>
    </row>
    <row r="16" ht="13" customHeight="1" spans="1:8">
      <c r="A16" s="11">
        <v>12</v>
      </c>
      <c r="B16" s="124" t="s">
        <v>22</v>
      </c>
      <c r="C16" s="125" t="s">
        <v>12</v>
      </c>
      <c r="D16" s="126">
        <v>1</v>
      </c>
      <c r="E16" s="15" t="s">
        <v>16</v>
      </c>
      <c r="F16" s="14">
        <v>1900</v>
      </c>
      <c r="G16" s="21">
        <v>0</v>
      </c>
      <c r="H16" s="21" t="s">
        <v>14</v>
      </c>
    </row>
    <row r="17" ht="13" customHeight="1" spans="1:8">
      <c r="A17" s="11">
        <v>13</v>
      </c>
      <c r="B17" s="12" t="s">
        <v>22</v>
      </c>
      <c r="C17" s="127" t="s">
        <v>12</v>
      </c>
      <c r="D17" s="13">
        <v>1</v>
      </c>
      <c r="E17" s="15" t="s">
        <v>16</v>
      </c>
      <c r="F17" s="14">
        <v>1900</v>
      </c>
      <c r="G17" s="21">
        <v>0</v>
      </c>
      <c r="H17" s="21" t="s">
        <v>14</v>
      </c>
    </row>
    <row r="18" ht="18" customHeight="1" spans="1:8">
      <c r="A18" s="20"/>
      <c r="B18" s="20" t="s">
        <v>23</v>
      </c>
      <c r="C18" s="20"/>
      <c r="D18" s="20">
        <f>SUM(D5:D17)</f>
        <v>13</v>
      </c>
      <c r="E18" s="20"/>
      <c r="F18" s="21">
        <f>SUM(F5:F17)</f>
        <v>345562</v>
      </c>
      <c r="G18" s="21">
        <f>SUM(G5:G17)</f>
        <v>100</v>
      </c>
      <c r="H18" s="21"/>
    </row>
    <row r="19" ht="26.1" customHeight="1" spans="1:8">
      <c r="A19" s="128" t="s">
        <v>24</v>
      </c>
      <c r="B19" s="117"/>
      <c r="C19" s="117"/>
      <c r="D19" s="117"/>
      <c r="E19" s="117"/>
      <c r="F19" s="129"/>
      <c r="G19" s="129"/>
      <c r="H19" s="130"/>
    </row>
    <row r="20" ht="26.1" customHeight="1" spans="1:8">
      <c r="A20" s="131"/>
      <c r="B20" s="64"/>
      <c r="C20" s="64"/>
      <c r="D20" s="64"/>
      <c r="E20" s="64"/>
      <c r="F20" s="132"/>
      <c r="G20" s="132"/>
      <c r="H20" s="133"/>
    </row>
    <row r="21" ht="26.1" customHeight="1" spans="1:8">
      <c r="A21" s="110" t="s">
        <v>25</v>
      </c>
      <c r="B21" s="134"/>
      <c r="C21" s="64"/>
      <c r="D21" s="64"/>
      <c r="E21" s="64" t="s">
        <v>26</v>
      </c>
      <c r="F21" s="132"/>
      <c r="G21" s="133" t="s">
        <v>27</v>
      </c>
      <c r="H21" s="133"/>
    </row>
    <row r="22" ht="26.1" customHeight="1" spans="1:8">
      <c r="A22" s="135"/>
      <c r="B22" s="136"/>
      <c r="C22" s="136"/>
      <c r="D22" s="136"/>
      <c r="E22" s="64"/>
      <c r="F22" s="132"/>
      <c r="G22" s="132"/>
      <c r="H22" s="133"/>
    </row>
    <row r="23" ht="26.1" customHeight="1" spans="1:8">
      <c r="A23" s="137" t="s">
        <v>28</v>
      </c>
      <c r="B23" s="104"/>
      <c r="C23" s="104"/>
      <c r="D23" s="138"/>
      <c r="E23" s="139" t="s">
        <v>29</v>
      </c>
      <c r="F23" s="140"/>
      <c r="G23" s="140"/>
      <c r="H23" s="141"/>
    </row>
    <row r="24" ht="26.1" customHeight="1" spans="1:8">
      <c r="A24" s="131"/>
      <c r="B24" s="64"/>
      <c r="C24" s="64"/>
      <c r="D24" s="142"/>
      <c r="E24" s="143"/>
      <c r="F24" s="144"/>
      <c r="G24" s="144"/>
      <c r="H24" s="145"/>
    </row>
    <row r="25" ht="26.1" customHeight="1" spans="1:8">
      <c r="A25" s="131"/>
      <c r="B25" s="64"/>
      <c r="C25" s="64"/>
      <c r="D25" s="142"/>
      <c r="E25" s="143"/>
      <c r="F25" s="144"/>
      <c r="G25" s="144"/>
      <c r="H25" s="145"/>
    </row>
    <row r="26" ht="26.1" customHeight="1" spans="1:8">
      <c r="A26" s="131"/>
      <c r="B26" s="64"/>
      <c r="C26" s="64"/>
      <c r="D26" s="142"/>
      <c r="E26" s="146" t="s">
        <v>30</v>
      </c>
      <c r="F26" s="147"/>
      <c r="G26" s="147"/>
      <c r="H26" s="148"/>
    </row>
    <row r="27" ht="26.1" customHeight="1" spans="1:8">
      <c r="A27" s="131"/>
      <c r="B27" s="64"/>
      <c r="C27" s="64"/>
      <c r="D27" s="142"/>
      <c r="E27" s="149" t="s">
        <v>31</v>
      </c>
      <c r="F27" s="150"/>
      <c r="G27" s="150"/>
      <c r="H27" s="151"/>
    </row>
    <row r="28" ht="26.1" customHeight="1" spans="1:8">
      <c r="A28" s="131"/>
      <c r="B28" s="64" t="s">
        <v>32</v>
      </c>
      <c r="C28" s="64"/>
      <c r="D28" s="142"/>
      <c r="E28" s="131"/>
      <c r="F28" s="132"/>
      <c r="G28" s="132" t="s">
        <v>33</v>
      </c>
      <c r="H28" s="133"/>
    </row>
    <row r="29" ht="26.1" customHeight="1" spans="1:8">
      <c r="A29" s="131"/>
      <c r="B29" s="64" t="s">
        <v>34</v>
      </c>
      <c r="C29" s="64"/>
      <c r="D29" s="142"/>
      <c r="E29" s="131"/>
      <c r="F29" s="132"/>
      <c r="G29" s="132"/>
      <c r="H29" s="133"/>
    </row>
    <row r="30" ht="26.1" customHeight="1" spans="1:8">
      <c r="A30" s="131"/>
      <c r="B30" s="64"/>
      <c r="C30" s="64"/>
      <c r="D30" s="142"/>
      <c r="E30" s="131"/>
      <c r="F30" s="132"/>
      <c r="G30" s="132" t="s">
        <v>35</v>
      </c>
      <c r="H30" s="133"/>
    </row>
    <row r="31" ht="26.1" customHeight="1" spans="1:8">
      <c r="A31" s="131" t="s">
        <v>36</v>
      </c>
      <c r="B31" s="64"/>
      <c r="C31" s="64"/>
      <c r="D31" s="142"/>
      <c r="E31" s="131" t="s">
        <v>25</v>
      </c>
      <c r="F31" s="132"/>
      <c r="G31" s="132" t="s">
        <v>26</v>
      </c>
      <c r="H31" s="133"/>
    </row>
    <row r="32" ht="26.1" customHeight="1" spans="1:8">
      <c r="A32" s="135"/>
      <c r="B32" s="136"/>
      <c r="C32" s="136"/>
      <c r="D32" s="152"/>
      <c r="E32" s="135"/>
      <c r="F32" s="153"/>
      <c r="G32" s="153"/>
      <c r="H32" s="154"/>
    </row>
    <row r="33" ht="26.1" customHeight="1" spans="1:8">
      <c r="A33" s="30" t="s">
        <v>37</v>
      </c>
      <c r="B33" s="30"/>
      <c r="C33" s="30"/>
      <c r="D33" s="30"/>
      <c r="E33" s="30"/>
      <c r="F33" s="30"/>
      <c r="G33" s="27"/>
      <c r="H33" s="27"/>
    </row>
    <row r="34" ht="26.1" customHeight="1" spans="1:8">
      <c r="A34" s="119"/>
      <c r="B34" s="119"/>
      <c r="C34" s="119"/>
      <c r="D34" s="119"/>
      <c r="E34" s="119"/>
      <c r="F34" s="27"/>
      <c r="G34" s="27"/>
      <c r="H34" s="27"/>
    </row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5.5" customHeight="1"/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5.5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61" spans="14:17">
      <c r="N61" s="155"/>
      <c r="O61" s="155"/>
      <c r="P61" s="155"/>
      <c r="Q61" s="155"/>
    </row>
    <row r="62" ht="4.5" customHeight="1" spans="14:17">
      <c r="N62" s="155"/>
      <c r="O62" s="155"/>
      <c r="P62" s="155"/>
      <c r="Q62" s="155"/>
    </row>
    <row r="63" hidden="1" spans="14:17">
      <c r="N63" s="155"/>
      <c r="O63" s="155"/>
      <c r="P63" s="155"/>
      <c r="Q63" s="155"/>
    </row>
    <row r="64" hidden="1" spans="14:17">
      <c r="N64" s="155"/>
      <c r="O64" s="155"/>
      <c r="P64" s="155"/>
      <c r="Q64" s="155"/>
    </row>
    <row r="65" spans="14:17">
      <c r="N65" s="155"/>
      <c r="O65" s="155"/>
      <c r="P65" s="155"/>
      <c r="Q65" s="155"/>
    </row>
    <row r="66" spans="14:17">
      <c r="N66" s="155"/>
      <c r="O66" s="155"/>
      <c r="P66" s="155"/>
      <c r="Q66" s="155"/>
    </row>
    <row r="67" spans="14:17">
      <c r="N67" s="132"/>
      <c r="O67" s="132"/>
      <c r="P67" s="132"/>
      <c r="Q67" s="132"/>
    </row>
    <row r="68" ht="24.75" customHeight="1" spans="9:17">
      <c r="I68" s="155"/>
      <c r="N68" s="132"/>
      <c r="O68" s="132"/>
      <c r="P68" s="132"/>
      <c r="Q68" s="132"/>
    </row>
    <row r="69" spans="9:17">
      <c r="I69" s="27"/>
      <c r="J69" s="27"/>
      <c r="K69" s="27"/>
      <c r="L69" s="27"/>
      <c r="N69" s="155"/>
      <c r="O69" s="155"/>
      <c r="P69" s="155"/>
      <c r="Q69" s="155"/>
    </row>
    <row r="70" spans="9:17">
      <c r="I70" s="156"/>
      <c r="N70" s="155"/>
      <c r="O70" s="155"/>
      <c r="P70" s="155"/>
      <c r="Q70" s="155"/>
    </row>
    <row r="71" spans="14:17">
      <c r="N71" s="155"/>
      <c r="O71" s="155"/>
      <c r="P71" s="155"/>
      <c r="Q71" s="155"/>
    </row>
    <row r="72" spans="14:17">
      <c r="N72" s="155"/>
      <c r="O72" s="155"/>
      <c r="P72" s="155"/>
      <c r="Q72" s="155"/>
    </row>
    <row r="89" spans="9:9">
      <c r="I89" s="26"/>
    </row>
    <row r="90" spans="9:9">
      <c r="I90" s="26"/>
    </row>
  </sheetData>
  <mergeCells count="14">
    <mergeCell ref="A1:H1"/>
    <mergeCell ref="A2:H2"/>
    <mergeCell ref="F3:G3"/>
    <mergeCell ref="A21:B21"/>
    <mergeCell ref="A23:B23"/>
    <mergeCell ref="E27:H27"/>
    <mergeCell ref="A33:F33"/>
    <mergeCell ref="A3:A4"/>
    <mergeCell ref="B3:B4"/>
    <mergeCell ref="C3:C4"/>
    <mergeCell ref="D3:D4"/>
    <mergeCell ref="E3:E4"/>
    <mergeCell ref="H3:H4"/>
    <mergeCell ref="E23:H25"/>
  </mergeCells>
  <pageMargins left="0.551181102362205" right="0.551181102362205" top="0.196527777777778" bottom="0.196527777777778" header="0.196527777777778" footer="0.07847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zoomScale="82" zoomScaleNormal="82" workbookViewId="0">
      <selection activeCell="A7" sqref="A7:A19"/>
    </sheetView>
  </sheetViews>
  <sheetFormatPr defaultColWidth="9" defaultRowHeight="14.25"/>
  <cols>
    <col min="2" max="2" width="9.625" customWidth="1"/>
    <col min="3" max="3" width="10.375"/>
    <col min="5" max="5" width="7.875" customWidth="1"/>
    <col min="7" max="8" width="7" customWidth="1"/>
    <col min="9" max="9" width="10.0833333333333" style="26" customWidth="1"/>
    <col min="10" max="10" width="6.23333333333333" customWidth="1"/>
    <col min="11" max="11" width="7.25" customWidth="1"/>
  </cols>
  <sheetData>
    <row r="1" spans="1:10">
      <c r="A1" s="27" t="s">
        <v>38</v>
      </c>
      <c r="B1" s="76"/>
      <c r="C1" s="77"/>
      <c r="D1" s="77"/>
      <c r="E1" s="77"/>
      <c r="F1" s="77"/>
      <c r="G1" s="77"/>
      <c r="H1" s="77"/>
      <c r="I1" s="112"/>
      <c r="J1" s="77"/>
    </row>
    <row r="2" ht="21" customHeight="1" spans="1:10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</row>
    <row r="3" spans="1:11">
      <c r="A3" s="78" t="s">
        <v>40</v>
      </c>
      <c r="B3" s="78"/>
      <c r="C3" s="78"/>
      <c r="D3" s="78"/>
      <c r="E3" s="78"/>
      <c r="F3" s="78"/>
      <c r="G3" s="78"/>
      <c r="H3" s="78"/>
      <c r="I3" s="78"/>
      <c r="J3" s="78"/>
      <c r="K3" s="2"/>
    </row>
    <row r="4" spans="1:11">
      <c r="A4" s="79" t="s">
        <v>41</v>
      </c>
      <c r="B4" s="79"/>
      <c r="C4" s="79"/>
      <c r="D4" s="79"/>
      <c r="E4" s="80"/>
      <c r="F4" s="80"/>
      <c r="G4" s="80"/>
      <c r="H4" s="80"/>
      <c r="I4" s="78"/>
      <c r="J4" s="113"/>
      <c r="K4" s="113"/>
    </row>
    <row r="5" spans="1:11">
      <c r="A5" s="81" t="s">
        <v>2</v>
      </c>
      <c r="B5" s="81" t="s">
        <v>42</v>
      </c>
      <c r="C5" s="81" t="s">
        <v>43</v>
      </c>
      <c r="D5" s="81" t="s">
        <v>44</v>
      </c>
      <c r="E5" s="81" t="s">
        <v>45</v>
      </c>
      <c r="F5" s="81" t="s">
        <v>46</v>
      </c>
      <c r="G5" s="81" t="s">
        <v>5</v>
      </c>
      <c r="H5" s="81" t="s">
        <v>47</v>
      </c>
      <c r="I5" s="89" t="s">
        <v>48</v>
      </c>
      <c r="J5" s="114"/>
      <c r="K5" s="81" t="s">
        <v>49</v>
      </c>
    </row>
    <row r="6" ht="28.5" spans="1:11">
      <c r="A6" s="82"/>
      <c r="B6" s="82"/>
      <c r="C6" s="82"/>
      <c r="D6" s="82"/>
      <c r="E6" s="82"/>
      <c r="F6" s="82"/>
      <c r="G6" s="82"/>
      <c r="H6" s="82"/>
      <c r="I6" s="115" t="s">
        <v>50</v>
      </c>
      <c r="J6" s="115" t="s">
        <v>10</v>
      </c>
      <c r="K6" s="82"/>
    </row>
    <row r="7" ht="38" customHeight="1" spans="1:11">
      <c r="A7" s="83">
        <v>1</v>
      </c>
      <c r="B7" s="12" t="s">
        <v>11</v>
      </c>
      <c r="C7" s="84">
        <v>5019900</v>
      </c>
      <c r="D7" s="85" t="s">
        <v>51</v>
      </c>
      <c r="E7" s="86" t="s">
        <v>52</v>
      </c>
      <c r="F7" s="86" t="s">
        <v>12</v>
      </c>
      <c r="G7" s="13">
        <v>1</v>
      </c>
      <c r="H7" s="15" t="s">
        <v>13</v>
      </c>
      <c r="I7" s="14">
        <v>298802</v>
      </c>
      <c r="J7" s="21">
        <v>50</v>
      </c>
      <c r="K7" s="21" t="s">
        <v>14</v>
      </c>
    </row>
    <row r="8" ht="38" customHeight="1" spans="1:11">
      <c r="A8" s="83">
        <v>2</v>
      </c>
      <c r="B8" s="12" t="s">
        <v>15</v>
      </c>
      <c r="C8" s="84">
        <v>2010202</v>
      </c>
      <c r="D8" s="85" t="s">
        <v>53</v>
      </c>
      <c r="E8" s="86" t="s">
        <v>54</v>
      </c>
      <c r="F8" s="86" t="s">
        <v>12</v>
      </c>
      <c r="G8" s="13">
        <v>1</v>
      </c>
      <c r="H8" s="15" t="s">
        <v>16</v>
      </c>
      <c r="I8" s="14">
        <v>9800</v>
      </c>
      <c r="J8" s="21">
        <v>20</v>
      </c>
      <c r="K8" s="21" t="s">
        <v>14</v>
      </c>
    </row>
    <row r="9" ht="38" customHeight="1" spans="1:11">
      <c r="A9" s="83">
        <v>3</v>
      </c>
      <c r="B9" s="12" t="s">
        <v>17</v>
      </c>
      <c r="C9" s="84">
        <v>2010299</v>
      </c>
      <c r="D9" s="85" t="s">
        <v>55</v>
      </c>
      <c r="E9" s="86" t="s">
        <v>56</v>
      </c>
      <c r="F9" s="86" t="s">
        <v>12</v>
      </c>
      <c r="G9" s="13">
        <v>1</v>
      </c>
      <c r="H9" s="15" t="s">
        <v>16</v>
      </c>
      <c r="I9" s="14">
        <v>8800</v>
      </c>
      <c r="J9" s="21">
        <v>0</v>
      </c>
      <c r="K9" s="21" t="s">
        <v>14</v>
      </c>
    </row>
    <row r="10" ht="38" customHeight="1" spans="1:11">
      <c r="A10" s="83">
        <v>4</v>
      </c>
      <c r="B10" s="12" t="s">
        <v>18</v>
      </c>
      <c r="C10" s="84">
        <v>2010701</v>
      </c>
      <c r="D10" s="85" t="s">
        <v>57</v>
      </c>
      <c r="E10" s="86" t="s">
        <v>58</v>
      </c>
      <c r="F10" s="86" t="s">
        <v>12</v>
      </c>
      <c r="G10" s="13">
        <v>1</v>
      </c>
      <c r="H10" s="15" t="s">
        <v>16</v>
      </c>
      <c r="I10" s="14">
        <v>3200</v>
      </c>
      <c r="J10" s="21">
        <v>0</v>
      </c>
      <c r="K10" s="21" t="s">
        <v>14</v>
      </c>
    </row>
    <row r="11" ht="38" customHeight="1" spans="1:11">
      <c r="A11" s="83">
        <v>5</v>
      </c>
      <c r="B11" s="12" t="s">
        <v>19</v>
      </c>
      <c r="C11" s="84">
        <v>2020100</v>
      </c>
      <c r="D11" s="85" t="s">
        <v>59</v>
      </c>
      <c r="E11" s="86" t="s">
        <v>60</v>
      </c>
      <c r="F11" s="86" t="s">
        <v>12</v>
      </c>
      <c r="G11" s="13">
        <v>1</v>
      </c>
      <c r="H11" s="15" t="s">
        <v>16</v>
      </c>
      <c r="I11" s="14">
        <v>5500</v>
      </c>
      <c r="J11" s="21">
        <v>30</v>
      </c>
      <c r="K11" s="21" t="s">
        <v>14</v>
      </c>
    </row>
    <row r="12" ht="38" customHeight="1" spans="1:11">
      <c r="A12" s="83">
        <v>6</v>
      </c>
      <c r="B12" s="12" t="s">
        <v>20</v>
      </c>
      <c r="C12" s="84">
        <v>2320199</v>
      </c>
      <c r="D12" s="85" t="s">
        <v>61</v>
      </c>
      <c r="E12" s="86" t="s">
        <v>62</v>
      </c>
      <c r="F12" s="86" t="s">
        <v>12</v>
      </c>
      <c r="G12" s="13">
        <v>1</v>
      </c>
      <c r="H12" s="15" t="s">
        <v>16</v>
      </c>
      <c r="I12" s="14">
        <v>1290</v>
      </c>
      <c r="J12" s="21">
        <v>0</v>
      </c>
      <c r="K12" s="21" t="s">
        <v>14</v>
      </c>
    </row>
    <row r="13" ht="38" customHeight="1" spans="1:11">
      <c r="A13" s="83">
        <v>7</v>
      </c>
      <c r="B13" s="12" t="s">
        <v>20</v>
      </c>
      <c r="C13" s="84">
        <v>2320199</v>
      </c>
      <c r="D13" s="85" t="s">
        <v>63</v>
      </c>
      <c r="E13" s="86" t="s">
        <v>62</v>
      </c>
      <c r="F13" s="86" t="s">
        <v>12</v>
      </c>
      <c r="G13" s="13">
        <v>1</v>
      </c>
      <c r="H13" s="15" t="s">
        <v>16</v>
      </c>
      <c r="I13" s="14">
        <v>1290</v>
      </c>
      <c r="J13" s="21">
        <v>0</v>
      </c>
      <c r="K13" s="21" t="s">
        <v>14</v>
      </c>
    </row>
    <row r="14" ht="38" customHeight="1" spans="1:11">
      <c r="A14" s="83">
        <v>8</v>
      </c>
      <c r="B14" s="12" t="s">
        <v>21</v>
      </c>
      <c r="C14" s="84">
        <v>2320199</v>
      </c>
      <c r="D14" s="85" t="s">
        <v>64</v>
      </c>
      <c r="E14" s="86" t="s">
        <v>65</v>
      </c>
      <c r="F14" s="86" t="s">
        <v>12</v>
      </c>
      <c r="G14" s="13">
        <v>1</v>
      </c>
      <c r="H14" s="15" t="s">
        <v>16</v>
      </c>
      <c r="I14" s="14">
        <v>7380</v>
      </c>
      <c r="J14" s="21">
        <v>0</v>
      </c>
      <c r="K14" s="21" t="s">
        <v>14</v>
      </c>
    </row>
    <row r="15" ht="38" customHeight="1" spans="1:11">
      <c r="A15" s="83">
        <v>9</v>
      </c>
      <c r="B15" s="12" t="s">
        <v>22</v>
      </c>
      <c r="C15" s="84">
        <v>2320199</v>
      </c>
      <c r="D15" s="85" t="s">
        <v>66</v>
      </c>
      <c r="E15" s="86" t="s">
        <v>67</v>
      </c>
      <c r="F15" s="86" t="s">
        <v>12</v>
      </c>
      <c r="G15" s="13">
        <v>1</v>
      </c>
      <c r="H15" s="15" t="s">
        <v>16</v>
      </c>
      <c r="I15" s="14">
        <v>1900</v>
      </c>
      <c r="J15" s="21">
        <v>0</v>
      </c>
      <c r="K15" s="21" t="s">
        <v>14</v>
      </c>
    </row>
    <row r="16" ht="38" customHeight="1" spans="1:11">
      <c r="A16" s="83">
        <v>10</v>
      </c>
      <c r="B16" s="12" t="s">
        <v>22</v>
      </c>
      <c r="C16" s="84">
        <v>2320199</v>
      </c>
      <c r="D16" s="85" t="s">
        <v>68</v>
      </c>
      <c r="E16" s="86" t="s">
        <v>67</v>
      </c>
      <c r="F16" s="86" t="s">
        <v>12</v>
      </c>
      <c r="G16" s="13">
        <v>1</v>
      </c>
      <c r="H16" s="15" t="s">
        <v>16</v>
      </c>
      <c r="I16" s="14">
        <v>1900</v>
      </c>
      <c r="J16" s="21">
        <v>0</v>
      </c>
      <c r="K16" s="21" t="s">
        <v>14</v>
      </c>
    </row>
    <row r="17" ht="38" customHeight="1" spans="1:11">
      <c r="A17" s="83">
        <v>11</v>
      </c>
      <c r="B17" s="12" t="s">
        <v>22</v>
      </c>
      <c r="C17" s="84">
        <v>2320199</v>
      </c>
      <c r="D17" s="85" t="s">
        <v>69</v>
      </c>
      <c r="E17" s="86" t="s">
        <v>67</v>
      </c>
      <c r="F17" s="86" t="s">
        <v>12</v>
      </c>
      <c r="G17" s="13">
        <v>1</v>
      </c>
      <c r="H17" s="15" t="s">
        <v>16</v>
      </c>
      <c r="I17" s="14">
        <v>1900</v>
      </c>
      <c r="J17" s="21">
        <v>0</v>
      </c>
      <c r="K17" s="21" t="s">
        <v>14</v>
      </c>
    </row>
    <row r="18" ht="38" customHeight="1" spans="1:11">
      <c r="A18" s="83">
        <v>12</v>
      </c>
      <c r="B18" s="12" t="s">
        <v>22</v>
      </c>
      <c r="C18" s="84">
        <v>2320199</v>
      </c>
      <c r="D18" s="85" t="s">
        <v>70</v>
      </c>
      <c r="E18" s="86" t="s">
        <v>67</v>
      </c>
      <c r="F18" s="86" t="s">
        <v>12</v>
      </c>
      <c r="G18" s="13">
        <v>1</v>
      </c>
      <c r="H18" s="15" t="s">
        <v>16</v>
      </c>
      <c r="I18" s="14">
        <v>1900</v>
      </c>
      <c r="J18" s="21">
        <v>0</v>
      </c>
      <c r="K18" s="21" t="s">
        <v>14</v>
      </c>
    </row>
    <row r="19" ht="38" customHeight="1" spans="1:11">
      <c r="A19" s="83">
        <v>13</v>
      </c>
      <c r="B19" s="12" t="s">
        <v>22</v>
      </c>
      <c r="C19" s="84">
        <v>2320199</v>
      </c>
      <c r="D19" s="85" t="s">
        <v>71</v>
      </c>
      <c r="E19" s="86" t="s">
        <v>67</v>
      </c>
      <c r="F19" s="86" t="s">
        <v>12</v>
      </c>
      <c r="G19" s="13">
        <v>1</v>
      </c>
      <c r="H19" s="15" t="s">
        <v>16</v>
      </c>
      <c r="I19" s="14">
        <v>1900</v>
      </c>
      <c r="J19" s="21">
        <v>0</v>
      </c>
      <c r="K19" s="21" t="s">
        <v>14</v>
      </c>
    </row>
    <row r="20" ht="38" customHeight="1" spans="1:11">
      <c r="A20" s="87"/>
      <c r="B20" s="88" t="s">
        <v>72</v>
      </c>
      <c r="C20" s="89"/>
      <c r="D20" s="90"/>
      <c r="E20" s="90"/>
      <c r="F20" s="91"/>
      <c r="G20" s="20">
        <f>SUM(G7:G19)</f>
        <v>13</v>
      </c>
      <c r="H20" s="20"/>
      <c r="I20" s="21">
        <f>SUM(I7:I19)</f>
        <v>345562</v>
      </c>
      <c r="J20" s="21">
        <f>SUM(J7:J19)</f>
        <v>100</v>
      </c>
      <c r="K20" s="116"/>
    </row>
    <row r="21" ht="30" customHeight="1" spans="1:11">
      <c r="A21" s="92" t="s">
        <v>73</v>
      </c>
      <c r="B21" s="93"/>
      <c r="C21" s="93"/>
      <c r="D21" s="94"/>
      <c r="E21" s="92" t="s">
        <v>74</v>
      </c>
      <c r="F21" s="95"/>
      <c r="G21" s="93"/>
      <c r="H21" s="95"/>
      <c r="I21" s="117"/>
      <c r="J21" s="93"/>
      <c r="K21" s="94"/>
    </row>
    <row r="22" ht="30" customHeight="1" spans="1:11">
      <c r="A22" s="96" t="s">
        <v>25</v>
      </c>
      <c r="B22" s="97"/>
      <c r="C22" s="97"/>
      <c r="D22" s="98"/>
      <c r="E22" s="96" t="s">
        <v>25</v>
      </c>
      <c r="F22" s="99"/>
      <c r="G22" s="97"/>
      <c r="H22" s="99"/>
      <c r="I22" s="64"/>
      <c r="J22" s="97"/>
      <c r="K22" s="98"/>
    </row>
    <row r="23" ht="30" customHeight="1" spans="1:11">
      <c r="A23" s="96" t="s">
        <v>26</v>
      </c>
      <c r="B23" s="97"/>
      <c r="C23" s="97"/>
      <c r="D23" s="98"/>
      <c r="E23" s="96" t="s">
        <v>26</v>
      </c>
      <c r="F23" s="99"/>
      <c r="G23" s="97"/>
      <c r="H23" s="99"/>
      <c r="I23" s="64"/>
      <c r="J23" s="97"/>
      <c r="K23" s="98"/>
    </row>
    <row r="24" ht="30" customHeight="1" spans="1:11">
      <c r="A24" s="100" t="s">
        <v>75</v>
      </c>
      <c r="B24" s="101"/>
      <c r="C24" s="101"/>
      <c r="D24" s="102"/>
      <c r="E24" s="100" t="s">
        <v>76</v>
      </c>
      <c r="F24" s="101"/>
      <c r="G24" s="101"/>
      <c r="H24" s="101"/>
      <c r="I24" s="101"/>
      <c r="J24" s="118"/>
      <c r="K24" s="102"/>
    </row>
    <row r="25" ht="30" customHeight="1" spans="1:11">
      <c r="A25" s="103" t="s">
        <v>77</v>
      </c>
      <c r="B25" s="104"/>
      <c r="C25" s="105"/>
      <c r="D25" s="106"/>
      <c r="E25" s="107" t="s">
        <v>78</v>
      </c>
      <c r="F25" s="105"/>
      <c r="G25" s="108"/>
      <c r="H25" s="105"/>
      <c r="I25" s="104"/>
      <c r="J25" s="105"/>
      <c r="K25" s="106"/>
    </row>
    <row r="26" ht="30" customHeight="1" spans="1:11">
      <c r="A26" s="109"/>
      <c r="B26" s="64"/>
      <c r="C26" s="99"/>
      <c r="D26" s="98"/>
      <c r="E26" s="110"/>
      <c r="F26" s="97"/>
      <c r="G26" s="97"/>
      <c r="H26" s="99"/>
      <c r="I26" s="64"/>
      <c r="J26" s="99"/>
      <c r="K26" s="98"/>
    </row>
    <row r="27" ht="30" customHeight="1" spans="1:11">
      <c r="A27" s="111" t="s">
        <v>79</v>
      </c>
      <c r="B27" s="64"/>
      <c r="C27" s="99"/>
      <c r="D27" s="98"/>
      <c r="E27" s="110" t="s">
        <v>79</v>
      </c>
      <c r="F27" s="97"/>
      <c r="G27" s="97"/>
      <c r="H27" s="99"/>
      <c r="I27" s="64"/>
      <c r="J27" s="99"/>
      <c r="K27" s="98"/>
    </row>
    <row r="28" ht="30" customHeight="1" spans="1:11">
      <c r="A28" s="100" t="s">
        <v>76</v>
      </c>
      <c r="B28" s="101"/>
      <c r="C28" s="101"/>
      <c r="D28" s="102"/>
      <c r="E28" s="100" t="s">
        <v>76</v>
      </c>
      <c r="F28" s="101"/>
      <c r="G28" s="101"/>
      <c r="H28" s="101"/>
      <c r="I28" s="101"/>
      <c r="J28" s="118"/>
      <c r="K28" s="102"/>
    </row>
    <row r="29" ht="30" customHeight="1" spans="1:11">
      <c r="A29" s="27" t="s">
        <v>80</v>
      </c>
      <c r="B29" s="27"/>
      <c r="C29" s="27"/>
      <c r="D29" s="27"/>
      <c r="E29" s="27"/>
      <c r="F29" s="27"/>
      <c r="G29" s="27"/>
      <c r="H29" s="27"/>
      <c r="I29" s="119"/>
      <c r="J29" s="27"/>
      <c r="K29" s="27"/>
    </row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42" customHeight="1"/>
  </sheetData>
  <mergeCells count="18">
    <mergeCell ref="A2:J2"/>
    <mergeCell ref="A3:J3"/>
    <mergeCell ref="J4:K4"/>
    <mergeCell ref="I5:J5"/>
    <mergeCell ref="C20:F20"/>
    <mergeCell ref="A24:D24"/>
    <mergeCell ref="E24:I24"/>
    <mergeCell ref="A28:D28"/>
    <mergeCell ref="E28:I28"/>
    <mergeCell ref="A5:A6"/>
    <mergeCell ref="B5:B6"/>
    <mergeCell ref="C5:C6"/>
    <mergeCell ref="D5:D6"/>
    <mergeCell ref="E5:E6"/>
    <mergeCell ref="F5:F6"/>
    <mergeCell ref="G5:G6"/>
    <mergeCell ref="H5:H6"/>
    <mergeCell ref="K5:K6"/>
  </mergeCells>
  <pageMargins left="0.15748031496063" right="0.15748031496063" top="0.236111111111111" bottom="0.236111111111111" header="0.314583333333333" footer="0.511811023622047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G13" sqref="G13"/>
    </sheetView>
  </sheetViews>
  <sheetFormatPr defaultColWidth="9" defaultRowHeight="14.25"/>
  <cols>
    <col min="8" max="8" width="13.75" customWidth="1"/>
  </cols>
  <sheetData>
    <row r="1" spans="1:8">
      <c r="A1" s="27" t="s">
        <v>81</v>
      </c>
      <c r="B1" s="27"/>
      <c r="C1" s="27"/>
      <c r="D1" s="27"/>
      <c r="E1" s="27"/>
      <c r="F1" s="27"/>
      <c r="G1" s="27"/>
      <c r="H1" s="27"/>
    </row>
    <row r="2" ht="22.5" spans="1:8">
      <c r="A2" s="60" t="s">
        <v>82</v>
      </c>
      <c r="B2" s="60"/>
      <c r="C2" s="60"/>
      <c r="D2" s="60"/>
      <c r="E2" s="60"/>
      <c r="F2" s="60"/>
      <c r="G2" s="60"/>
      <c r="H2" s="61"/>
    </row>
    <row r="3" spans="1:8">
      <c r="A3" s="62" t="s">
        <v>83</v>
      </c>
      <c r="B3" s="62"/>
      <c r="C3" s="62"/>
      <c r="D3" s="62"/>
      <c r="E3" s="63" t="s">
        <v>84</v>
      </c>
      <c r="F3" s="63"/>
      <c r="G3" s="63" t="s">
        <v>85</v>
      </c>
      <c r="H3" s="64"/>
    </row>
    <row r="4" spans="1:8">
      <c r="A4" s="53" t="s">
        <v>2</v>
      </c>
      <c r="B4" s="53" t="s">
        <v>3</v>
      </c>
      <c r="C4" s="53" t="s">
        <v>86</v>
      </c>
      <c r="D4" s="53" t="s">
        <v>5</v>
      </c>
      <c r="E4" s="53" t="s">
        <v>87</v>
      </c>
      <c r="F4" s="53" t="s">
        <v>88</v>
      </c>
      <c r="G4" s="53" t="s">
        <v>89</v>
      </c>
      <c r="H4" s="65" t="s">
        <v>90</v>
      </c>
    </row>
    <row r="5" ht="27" spans="1:8">
      <c r="A5" s="66">
        <v>1</v>
      </c>
      <c r="B5" s="67" t="s">
        <v>11</v>
      </c>
      <c r="C5" s="68" t="s">
        <v>91</v>
      </c>
      <c r="D5" s="69">
        <v>1</v>
      </c>
      <c r="E5" s="69">
        <f>F5/D5</f>
        <v>298802</v>
      </c>
      <c r="F5" s="70">
        <v>298802</v>
      </c>
      <c r="G5" s="67" t="s">
        <v>13</v>
      </c>
      <c r="H5" s="71"/>
    </row>
    <row r="6" spans="1:8">
      <c r="A6" s="72"/>
      <c r="B6" s="72"/>
      <c r="C6" s="72"/>
      <c r="D6" s="72"/>
      <c r="E6" s="72"/>
      <c r="F6" s="72"/>
      <c r="G6" s="73"/>
      <c r="H6" s="71"/>
    </row>
    <row r="7" spans="1:8">
      <c r="A7" s="72"/>
      <c r="B7" s="72"/>
      <c r="C7" s="72"/>
      <c r="D7" s="72"/>
      <c r="E7" s="72"/>
      <c r="F7" s="72"/>
      <c r="G7" s="73"/>
      <c r="H7" s="71"/>
    </row>
    <row r="8" spans="1:8">
      <c r="A8" s="72"/>
      <c r="B8" s="72"/>
      <c r="C8" s="72"/>
      <c r="D8" s="72"/>
      <c r="E8" s="72"/>
      <c r="F8" s="72"/>
      <c r="G8" s="73"/>
      <c r="H8" s="71"/>
    </row>
    <row r="9" spans="1:8">
      <c r="A9" s="72"/>
      <c r="B9" s="72"/>
      <c r="C9" s="72"/>
      <c r="D9" s="72"/>
      <c r="E9" s="72"/>
      <c r="F9" s="72"/>
      <c r="G9" s="73"/>
      <c r="H9" s="71"/>
    </row>
    <row r="10" spans="1:8">
      <c r="A10" s="72"/>
      <c r="B10" s="72"/>
      <c r="C10" s="72"/>
      <c r="D10" s="72"/>
      <c r="E10" s="72"/>
      <c r="F10" s="72"/>
      <c r="G10" s="73"/>
      <c r="H10" s="71"/>
    </row>
    <row r="11" spans="1:8">
      <c r="A11" s="72"/>
      <c r="B11" s="72"/>
      <c r="C11" s="72"/>
      <c r="D11" s="72"/>
      <c r="E11" s="72"/>
      <c r="F11" s="72"/>
      <c r="G11" s="73"/>
      <c r="H11" s="71"/>
    </row>
    <row r="12" spans="1:8">
      <c r="A12" s="72"/>
      <c r="B12" s="72"/>
      <c r="C12" s="72"/>
      <c r="D12" s="72"/>
      <c r="E12" s="72"/>
      <c r="F12" s="72"/>
      <c r="G12" s="73"/>
      <c r="H12" s="71"/>
    </row>
    <row r="13" spans="1:8">
      <c r="A13" s="72"/>
      <c r="B13" s="72"/>
      <c r="C13" s="72"/>
      <c r="D13" s="72"/>
      <c r="E13" s="72"/>
      <c r="F13" s="72"/>
      <c r="G13" s="73"/>
      <c r="H13" s="71"/>
    </row>
    <row r="14" spans="1:8">
      <c r="A14" s="72"/>
      <c r="B14" s="72"/>
      <c r="C14" s="72"/>
      <c r="D14" s="72"/>
      <c r="E14" s="72"/>
      <c r="F14" s="72"/>
      <c r="G14" s="73"/>
      <c r="H14" s="71"/>
    </row>
    <row r="15" spans="1:8">
      <c r="A15" s="72"/>
      <c r="B15" s="72"/>
      <c r="C15" s="72"/>
      <c r="D15" s="72"/>
      <c r="E15" s="72"/>
      <c r="F15" s="72"/>
      <c r="G15" s="73"/>
      <c r="H15" s="71"/>
    </row>
    <row r="16" spans="1:8">
      <c r="A16" s="72"/>
      <c r="B16" s="72"/>
      <c r="C16" s="72"/>
      <c r="D16" s="72"/>
      <c r="E16" s="72"/>
      <c r="F16" s="72"/>
      <c r="G16" s="73"/>
      <c r="H16" s="71"/>
    </row>
    <row r="17" spans="1:8">
      <c r="A17" s="72"/>
      <c r="B17" s="72"/>
      <c r="C17" s="72"/>
      <c r="D17" s="72"/>
      <c r="E17" s="72"/>
      <c r="F17" s="72"/>
      <c r="G17" s="73"/>
      <c r="H17" s="71"/>
    </row>
    <row r="18" spans="1:8">
      <c r="A18" s="72"/>
      <c r="B18" s="72"/>
      <c r="C18" s="72"/>
      <c r="D18" s="72"/>
      <c r="E18" s="72"/>
      <c r="F18" s="72"/>
      <c r="G18" s="73"/>
      <c r="H18" s="71"/>
    </row>
    <row r="19" spans="1:8">
      <c r="A19" s="72"/>
      <c r="B19" s="72"/>
      <c r="C19" s="72"/>
      <c r="D19" s="72"/>
      <c r="E19" s="72"/>
      <c r="F19" s="72"/>
      <c r="G19" s="73"/>
      <c r="H19" s="71"/>
    </row>
    <row r="20" spans="1:8">
      <c r="A20" s="72"/>
      <c r="B20" s="72"/>
      <c r="C20" s="72"/>
      <c r="D20" s="72"/>
      <c r="E20" s="72"/>
      <c r="F20" s="72"/>
      <c r="G20" s="73"/>
      <c r="H20" s="71"/>
    </row>
    <row r="21" spans="1:8">
      <c r="A21" s="72"/>
      <c r="B21" s="72"/>
      <c r="C21" s="72"/>
      <c r="D21" s="72"/>
      <c r="E21" s="72"/>
      <c r="F21" s="72"/>
      <c r="G21" s="73"/>
      <c r="H21" s="71"/>
    </row>
    <row r="22" spans="1:8">
      <c r="A22" s="72"/>
      <c r="B22" s="72"/>
      <c r="C22" s="72"/>
      <c r="D22" s="72"/>
      <c r="E22" s="72"/>
      <c r="F22" s="72"/>
      <c r="G22" s="73"/>
      <c r="H22" s="71"/>
    </row>
    <row r="23" spans="1:8">
      <c r="A23" s="72"/>
      <c r="B23" s="72"/>
      <c r="C23" s="72"/>
      <c r="D23" s="72"/>
      <c r="E23" s="72"/>
      <c r="F23" s="72"/>
      <c r="G23" s="73"/>
      <c r="H23" s="71"/>
    </row>
    <row r="24" spans="1:8">
      <c r="A24" s="72"/>
      <c r="B24" s="72"/>
      <c r="C24" s="72"/>
      <c r="D24" s="72"/>
      <c r="E24" s="72"/>
      <c r="F24" s="72"/>
      <c r="G24" s="73"/>
      <c r="H24" s="71"/>
    </row>
    <row r="25" spans="1:8">
      <c r="A25" s="72"/>
      <c r="B25" s="72"/>
      <c r="C25" s="72"/>
      <c r="D25" s="72"/>
      <c r="E25" s="72"/>
      <c r="F25" s="72"/>
      <c r="G25" s="73"/>
      <c r="H25" s="71"/>
    </row>
    <row r="26" spans="1:8">
      <c r="A26" s="72"/>
      <c r="B26" s="72"/>
      <c r="C26" s="72"/>
      <c r="D26" s="72"/>
      <c r="E26" s="72"/>
      <c r="F26" s="72"/>
      <c r="G26" s="73"/>
      <c r="H26" s="71"/>
    </row>
    <row r="27" spans="1:8">
      <c r="A27" s="72" t="s">
        <v>92</v>
      </c>
      <c r="B27" s="72"/>
      <c r="C27" s="72"/>
      <c r="D27" s="72"/>
      <c r="E27" s="72"/>
      <c r="F27" s="72">
        <f>SUM(F5:F26)</f>
        <v>298802</v>
      </c>
      <c r="G27" s="72"/>
      <c r="H27" s="71"/>
    </row>
    <row r="28" spans="1:8">
      <c r="A28" s="74" t="s">
        <v>93</v>
      </c>
      <c r="B28" s="74"/>
      <c r="C28" s="74"/>
      <c r="D28" s="74"/>
      <c r="E28" s="74"/>
      <c r="F28" s="74"/>
      <c r="G28" s="74"/>
      <c r="H28" s="27" t="s">
        <v>94</v>
      </c>
    </row>
    <row r="29" spans="1:8">
      <c r="A29" s="27"/>
      <c r="B29" s="27"/>
      <c r="C29" s="27"/>
      <c r="D29" s="27"/>
      <c r="E29" s="27"/>
      <c r="F29" s="27"/>
      <c r="G29" s="27"/>
      <c r="H29" s="27"/>
    </row>
    <row r="30" spans="1:9">
      <c r="A30" s="75" t="s">
        <v>95</v>
      </c>
      <c r="B30" s="75"/>
      <c r="C30" s="75"/>
      <c r="D30" s="75"/>
      <c r="E30" s="75"/>
      <c r="F30" s="75"/>
      <c r="G30" s="75"/>
      <c r="H30" s="75"/>
      <c r="I30" s="27"/>
    </row>
  </sheetData>
  <mergeCells count="6">
    <mergeCell ref="A2:H2"/>
    <mergeCell ref="A3:D3"/>
    <mergeCell ref="E3:F3"/>
    <mergeCell ref="G3:H3"/>
    <mergeCell ref="A27:B27"/>
    <mergeCell ref="A28:G28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7" sqref="$A17:$XFD20"/>
    </sheetView>
  </sheetViews>
  <sheetFormatPr defaultColWidth="9" defaultRowHeight="14.25" outlineLevelCol="7"/>
  <sheetData>
    <row r="1" spans="1:1">
      <c r="A1" s="27" t="s">
        <v>96</v>
      </c>
    </row>
    <row r="2" ht="22.5" spans="1:8">
      <c r="A2" s="38" t="s">
        <v>97</v>
      </c>
      <c r="B2" s="38"/>
      <c r="C2" s="38"/>
      <c r="D2" s="38"/>
      <c r="E2" s="38"/>
      <c r="F2" s="38"/>
      <c r="G2" s="38"/>
      <c r="H2" s="38"/>
    </row>
    <row r="3" ht="15" spans="1:8">
      <c r="A3" s="39" t="s">
        <v>83</v>
      </c>
      <c r="B3" s="39"/>
      <c r="C3" s="39"/>
      <c r="D3" s="39"/>
      <c r="E3" s="40" t="s">
        <v>98</v>
      </c>
      <c r="F3" s="40"/>
      <c r="G3" s="41" t="s">
        <v>99</v>
      </c>
      <c r="H3" s="41"/>
    </row>
    <row r="4" ht="28.5" spans="1:8">
      <c r="A4" s="42" t="s">
        <v>2</v>
      </c>
      <c r="B4" s="43" t="s">
        <v>3</v>
      </c>
      <c r="C4" s="43" t="s">
        <v>86</v>
      </c>
      <c r="D4" s="43" t="s">
        <v>5</v>
      </c>
      <c r="E4" s="43" t="s">
        <v>87</v>
      </c>
      <c r="F4" s="43" t="s">
        <v>88</v>
      </c>
      <c r="G4" s="43" t="s">
        <v>89</v>
      </c>
      <c r="H4" s="44" t="s">
        <v>100</v>
      </c>
    </row>
    <row r="5" ht="40.5" spans="1:8">
      <c r="A5" s="45">
        <v>1</v>
      </c>
      <c r="B5" s="46" t="s">
        <v>15</v>
      </c>
      <c r="C5" s="47" t="s">
        <v>12</v>
      </c>
      <c r="D5" s="48">
        <v>1</v>
      </c>
      <c r="E5" s="48">
        <f t="shared" ref="E5:E16" si="0">F5/D5</f>
        <v>9800</v>
      </c>
      <c r="F5" s="49">
        <v>9800</v>
      </c>
      <c r="G5" s="15" t="s">
        <v>16</v>
      </c>
      <c r="H5" s="50" t="s">
        <v>101</v>
      </c>
    </row>
    <row r="6" ht="27" spans="1:8">
      <c r="A6" s="45">
        <v>2</v>
      </c>
      <c r="B6" s="46" t="s">
        <v>17</v>
      </c>
      <c r="C6" s="47" t="s">
        <v>12</v>
      </c>
      <c r="D6" s="48">
        <v>1</v>
      </c>
      <c r="E6" s="48">
        <f t="shared" si="0"/>
        <v>8800</v>
      </c>
      <c r="F6" s="49">
        <v>8800</v>
      </c>
      <c r="G6" s="15" t="s">
        <v>16</v>
      </c>
      <c r="H6" s="51"/>
    </row>
    <row r="7" ht="27" spans="1:8">
      <c r="A7" s="45">
        <v>3</v>
      </c>
      <c r="B7" s="46" t="s">
        <v>18</v>
      </c>
      <c r="C7" s="47" t="s">
        <v>12</v>
      </c>
      <c r="D7" s="48">
        <v>1</v>
      </c>
      <c r="E7" s="48">
        <f t="shared" si="0"/>
        <v>3200</v>
      </c>
      <c r="F7" s="49">
        <v>3200</v>
      </c>
      <c r="G7" s="15" t="s">
        <v>16</v>
      </c>
      <c r="H7" s="51"/>
    </row>
    <row r="8" ht="27" spans="1:8">
      <c r="A8" s="45">
        <v>4</v>
      </c>
      <c r="B8" s="46" t="s">
        <v>19</v>
      </c>
      <c r="C8" s="47" t="s">
        <v>12</v>
      </c>
      <c r="D8" s="48">
        <v>1</v>
      </c>
      <c r="E8" s="48">
        <f t="shared" si="0"/>
        <v>5500</v>
      </c>
      <c r="F8" s="49">
        <v>5500</v>
      </c>
      <c r="G8" s="15" t="s">
        <v>16</v>
      </c>
      <c r="H8" s="51"/>
    </row>
    <row r="9" ht="27" spans="1:8">
      <c r="A9" s="45">
        <v>5</v>
      </c>
      <c r="B9" s="46" t="s">
        <v>20</v>
      </c>
      <c r="C9" s="47" t="s">
        <v>12</v>
      </c>
      <c r="D9" s="48">
        <v>1</v>
      </c>
      <c r="E9" s="48">
        <f t="shared" si="0"/>
        <v>1290</v>
      </c>
      <c r="F9" s="49">
        <v>1290</v>
      </c>
      <c r="G9" s="15" t="s">
        <v>16</v>
      </c>
      <c r="H9" s="51"/>
    </row>
    <row r="10" ht="27" spans="1:8">
      <c r="A10" s="45">
        <v>6</v>
      </c>
      <c r="B10" s="46" t="s">
        <v>20</v>
      </c>
      <c r="C10" s="47" t="s">
        <v>12</v>
      </c>
      <c r="D10" s="48">
        <v>1</v>
      </c>
      <c r="E10" s="48">
        <f t="shared" si="0"/>
        <v>1290</v>
      </c>
      <c r="F10" s="49">
        <v>1290</v>
      </c>
      <c r="G10" s="15" t="s">
        <v>16</v>
      </c>
      <c r="H10" s="51"/>
    </row>
    <row r="11" ht="27" spans="1:8">
      <c r="A11" s="45">
        <v>7</v>
      </c>
      <c r="B11" s="46" t="s">
        <v>21</v>
      </c>
      <c r="C11" s="47" t="s">
        <v>12</v>
      </c>
      <c r="D11" s="48">
        <v>1</v>
      </c>
      <c r="E11" s="48">
        <f t="shared" si="0"/>
        <v>7380</v>
      </c>
      <c r="F11" s="49">
        <v>7380</v>
      </c>
      <c r="G11" s="15" t="s">
        <v>16</v>
      </c>
      <c r="H11" s="51"/>
    </row>
    <row r="12" ht="27" spans="1:8">
      <c r="A12" s="45">
        <v>8</v>
      </c>
      <c r="B12" s="46" t="s">
        <v>22</v>
      </c>
      <c r="C12" s="47" t="s">
        <v>12</v>
      </c>
      <c r="D12" s="48">
        <v>1</v>
      </c>
      <c r="E12" s="48">
        <f t="shared" si="0"/>
        <v>1900</v>
      </c>
      <c r="F12" s="49">
        <v>1900</v>
      </c>
      <c r="G12" s="15" t="s">
        <v>16</v>
      </c>
      <c r="H12" s="51"/>
    </row>
    <row r="13" ht="27" spans="1:8">
      <c r="A13" s="45">
        <v>9</v>
      </c>
      <c r="B13" s="46" t="s">
        <v>22</v>
      </c>
      <c r="C13" s="47" t="s">
        <v>12</v>
      </c>
      <c r="D13" s="48">
        <v>1</v>
      </c>
      <c r="E13" s="48">
        <f t="shared" si="0"/>
        <v>1900</v>
      </c>
      <c r="F13" s="49">
        <v>1900</v>
      </c>
      <c r="G13" s="15" t="s">
        <v>16</v>
      </c>
      <c r="H13" s="51"/>
    </row>
    <row r="14" ht="27" spans="1:8">
      <c r="A14" s="45">
        <v>10</v>
      </c>
      <c r="B14" s="46" t="s">
        <v>22</v>
      </c>
      <c r="C14" s="47" t="s">
        <v>12</v>
      </c>
      <c r="D14" s="48">
        <v>1</v>
      </c>
      <c r="E14" s="48">
        <f t="shared" si="0"/>
        <v>1900</v>
      </c>
      <c r="F14" s="49">
        <v>1900</v>
      </c>
      <c r="G14" s="15" t="s">
        <v>16</v>
      </c>
      <c r="H14" s="51"/>
    </row>
    <row r="15" ht="27" spans="1:8">
      <c r="A15" s="45">
        <v>11</v>
      </c>
      <c r="B15" s="46" t="s">
        <v>22</v>
      </c>
      <c r="C15" s="47" t="s">
        <v>12</v>
      </c>
      <c r="D15" s="48">
        <v>1</v>
      </c>
      <c r="E15" s="48">
        <f t="shared" si="0"/>
        <v>1900</v>
      </c>
      <c r="F15" s="49">
        <v>1900</v>
      </c>
      <c r="G15" s="15" t="s">
        <v>16</v>
      </c>
      <c r="H15" s="51"/>
    </row>
    <row r="16" ht="27" spans="1:8">
      <c r="A16" s="45">
        <v>12</v>
      </c>
      <c r="B16" s="46" t="s">
        <v>22</v>
      </c>
      <c r="C16" s="52" t="s">
        <v>12</v>
      </c>
      <c r="D16" s="48">
        <v>1</v>
      </c>
      <c r="E16" s="48">
        <f t="shared" si="0"/>
        <v>1900</v>
      </c>
      <c r="F16" s="49">
        <v>1900</v>
      </c>
      <c r="G16" s="15" t="s">
        <v>16</v>
      </c>
      <c r="H16" s="51"/>
    </row>
    <row r="17" spans="1:8">
      <c r="A17" s="45"/>
      <c r="B17" s="53"/>
      <c r="C17" s="53"/>
      <c r="D17" s="53"/>
      <c r="E17" s="53"/>
      <c r="F17" s="53"/>
      <c r="G17" s="54"/>
      <c r="H17" s="51"/>
    </row>
    <row r="18" spans="1:8">
      <c r="A18" s="45"/>
      <c r="B18" s="53"/>
      <c r="C18" s="53"/>
      <c r="D18" s="53"/>
      <c r="E18" s="53"/>
      <c r="F18" s="53"/>
      <c r="G18" s="54"/>
      <c r="H18" s="51"/>
    </row>
    <row r="19" spans="1:8">
      <c r="A19" s="45"/>
      <c r="B19" s="53"/>
      <c r="C19" s="53"/>
      <c r="D19" s="53"/>
      <c r="E19" s="53"/>
      <c r="F19" s="53"/>
      <c r="G19" s="54"/>
      <c r="H19" s="51"/>
    </row>
    <row r="20" spans="1:8">
      <c r="A20" s="45"/>
      <c r="B20" s="53"/>
      <c r="C20" s="53"/>
      <c r="D20" s="53"/>
      <c r="E20" s="53"/>
      <c r="F20" s="53"/>
      <c r="G20" s="54"/>
      <c r="H20" s="51"/>
    </row>
    <row r="21" spans="1:8">
      <c r="A21" s="45"/>
      <c r="B21" s="53"/>
      <c r="C21" s="53"/>
      <c r="D21" s="53"/>
      <c r="E21" s="53"/>
      <c r="F21" s="53"/>
      <c r="G21" s="54"/>
      <c r="H21" s="51"/>
    </row>
    <row r="22" spans="1:8">
      <c r="A22" s="45"/>
      <c r="B22" s="53"/>
      <c r="C22" s="53"/>
      <c r="D22" s="53"/>
      <c r="E22" s="53"/>
      <c r="F22" s="53"/>
      <c r="G22" s="54"/>
      <c r="H22" s="51"/>
    </row>
    <row r="23" spans="1:8">
      <c r="A23" s="45"/>
      <c r="B23" s="53"/>
      <c r="C23" s="53"/>
      <c r="D23" s="53"/>
      <c r="E23" s="53"/>
      <c r="F23" s="53"/>
      <c r="G23" s="54"/>
      <c r="H23" s="51"/>
    </row>
    <row r="24" spans="1:8">
      <c r="A24" s="45"/>
      <c r="B24" s="53"/>
      <c r="C24" s="53"/>
      <c r="D24" s="53"/>
      <c r="E24" s="53"/>
      <c r="F24" s="53"/>
      <c r="G24" s="54"/>
      <c r="H24" s="51"/>
    </row>
    <row r="25" spans="1:8">
      <c r="A25" s="45"/>
      <c r="B25" s="53"/>
      <c r="C25" s="53"/>
      <c r="D25" s="53"/>
      <c r="E25" s="53"/>
      <c r="F25" s="53"/>
      <c r="G25" s="54"/>
      <c r="H25" s="51"/>
    </row>
    <row r="26" spans="1:8">
      <c r="A26" s="45"/>
      <c r="B26" s="53"/>
      <c r="C26" s="53"/>
      <c r="D26" s="53"/>
      <c r="E26" s="53"/>
      <c r="F26" s="53"/>
      <c r="G26" s="54"/>
      <c r="H26" s="51"/>
    </row>
    <row r="27" spans="1:8">
      <c r="A27" s="45"/>
      <c r="B27" s="53"/>
      <c r="C27" s="53"/>
      <c r="D27" s="53"/>
      <c r="E27" s="53"/>
      <c r="F27" s="53"/>
      <c r="G27" s="54"/>
      <c r="H27" s="51"/>
    </row>
    <row r="28" spans="1:8">
      <c r="A28" s="45"/>
      <c r="B28" s="53"/>
      <c r="C28" s="53"/>
      <c r="D28" s="53"/>
      <c r="E28" s="53"/>
      <c r="F28" s="53"/>
      <c r="G28" s="54"/>
      <c r="H28" s="51"/>
    </row>
    <row r="29" spans="1:8">
      <c r="A29" s="45"/>
      <c r="B29" s="53"/>
      <c r="C29" s="53"/>
      <c r="D29" s="53"/>
      <c r="E29" s="53"/>
      <c r="F29" s="53"/>
      <c r="G29" s="54"/>
      <c r="H29" s="55"/>
    </row>
    <row r="30" spans="1:8">
      <c r="A30" s="45"/>
      <c r="B30" s="53"/>
      <c r="C30" s="53"/>
      <c r="D30" s="53"/>
      <c r="E30" s="53"/>
      <c r="F30" s="53"/>
      <c r="G30" s="54"/>
      <c r="H30" s="56"/>
    </row>
    <row r="31" ht="15" spans="1:8">
      <c r="A31" s="57" t="s">
        <v>92</v>
      </c>
      <c r="B31" s="58"/>
      <c r="C31" s="58"/>
      <c r="D31" s="58"/>
      <c r="E31" s="58"/>
      <c r="F31" s="58">
        <f>SUM(F5:F30)</f>
        <v>46760</v>
      </c>
      <c r="G31" s="58"/>
      <c r="H31" s="59"/>
    </row>
    <row r="32" spans="1:8">
      <c r="A32" s="39" t="s">
        <v>102</v>
      </c>
      <c r="B32" s="39"/>
      <c r="C32" s="39"/>
      <c r="D32" s="39"/>
      <c r="E32" s="39"/>
      <c r="F32" s="39"/>
      <c r="G32" s="39"/>
      <c r="H32" s="39"/>
    </row>
  </sheetData>
  <mergeCells count="7">
    <mergeCell ref="A2:H2"/>
    <mergeCell ref="A3:D3"/>
    <mergeCell ref="E3:F3"/>
    <mergeCell ref="G3:H3"/>
    <mergeCell ref="A31:B31"/>
    <mergeCell ref="A32:H32"/>
    <mergeCell ref="H5:H29"/>
  </mergeCells>
  <pageMargins left="0.748031496062992" right="0.354330708661417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A3" sqref="A3:J8"/>
    </sheetView>
  </sheetViews>
  <sheetFormatPr defaultColWidth="9" defaultRowHeight="14.25"/>
  <cols>
    <col min="1" max="1" width="7.375" customWidth="1"/>
    <col min="8" max="8" width="10.25" customWidth="1"/>
    <col min="9" max="9" width="11" customWidth="1"/>
    <col min="10" max="10" width="0.125" customWidth="1"/>
  </cols>
  <sheetData>
    <row r="1" spans="1:1">
      <c r="A1" s="27" t="s">
        <v>103</v>
      </c>
    </row>
    <row r="2" ht="30" customHeight="1" spans="1:12">
      <c r="A2" s="28" t="s">
        <v>104</v>
      </c>
      <c r="B2" s="26"/>
      <c r="C2" s="26"/>
      <c r="D2" s="26"/>
      <c r="E2" s="26"/>
      <c r="F2" s="26"/>
      <c r="G2" s="26"/>
      <c r="H2" s="26"/>
      <c r="I2" s="26"/>
      <c r="J2" s="36"/>
      <c r="K2" s="36"/>
      <c r="L2" s="36"/>
    </row>
    <row r="3" ht="23.1" customHeight="1" spans="1:17">
      <c r="A3" s="29" t="s">
        <v>105</v>
      </c>
      <c r="B3" s="30"/>
      <c r="C3" s="30"/>
      <c r="D3" s="30"/>
      <c r="E3" s="30"/>
      <c r="F3" s="30"/>
      <c r="G3" s="30"/>
      <c r="H3" s="30"/>
      <c r="I3" s="30"/>
      <c r="J3" s="30"/>
      <c r="K3" s="37"/>
      <c r="L3" s="37"/>
      <c r="M3" s="37"/>
      <c r="N3" s="37"/>
      <c r="O3" s="37"/>
      <c r="P3" s="37"/>
      <c r="Q3" s="37"/>
    </row>
    <row r="4" s="26" customFormat="1" ht="23.1" customHeight="1" spans="1:17">
      <c r="A4" s="30"/>
      <c r="B4" s="30"/>
      <c r="C4" s="30"/>
      <c r="D4" s="30"/>
      <c r="E4" s="30"/>
      <c r="F4" s="30"/>
      <c r="G4" s="30"/>
      <c r="H4" s="30"/>
      <c r="I4" s="30"/>
      <c r="J4" s="30"/>
      <c r="K4" s="37"/>
      <c r="L4" s="37"/>
      <c r="M4" s="37"/>
      <c r="N4" s="37"/>
      <c r="O4" s="37"/>
      <c r="P4" s="37"/>
      <c r="Q4" s="37"/>
    </row>
    <row r="5" ht="23.1" customHeight="1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7"/>
      <c r="L5" s="37"/>
      <c r="M5" s="37"/>
      <c r="N5" s="37"/>
      <c r="O5" s="37"/>
      <c r="P5" s="37"/>
      <c r="Q5" s="37"/>
    </row>
    <row r="6" ht="23.1" customHeight="1" spans="1:17">
      <c r="A6" s="30"/>
      <c r="B6" s="30"/>
      <c r="C6" s="30"/>
      <c r="D6" s="30"/>
      <c r="E6" s="30"/>
      <c r="F6" s="30"/>
      <c r="G6" s="30"/>
      <c r="H6" s="30"/>
      <c r="I6" s="30"/>
      <c r="J6" s="30"/>
      <c r="K6" s="37"/>
      <c r="L6" s="37"/>
      <c r="M6" s="37"/>
      <c r="N6" s="37"/>
      <c r="O6" s="37"/>
      <c r="P6" s="37"/>
      <c r="Q6" s="37"/>
    </row>
    <row r="7" ht="23.1" customHeight="1" spans="1:17">
      <c r="A7" s="30"/>
      <c r="B7" s="30"/>
      <c r="C7" s="30"/>
      <c r="D7" s="30"/>
      <c r="E7" s="30"/>
      <c r="F7" s="30"/>
      <c r="G7" s="30"/>
      <c r="H7" s="30"/>
      <c r="I7" s="30"/>
      <c r="J7" s="30"/>
      <c r="K7" s="37"/>
      <c r="L7" s="37"/>
      <c r="M7" s="37"/>
      <c r="N7" s="37"/>
      <c r="O7" s="37"/>
      <c r="P7" s="37"/>
      <c r="Q7" s="37"/>
    </row>
    <row r="8" ht="1.5" customHeight="1" spans="1:17">
      <c r="A8" s="30"/>
      <c r="B8" s="30"/>
      <c r="C8" s="30"/>
      <c r="D8" s="30"/>
      <c r="E8" s="30"/>
      <c r="F8" s="30"/>
      <c r="G8" s="30"/>
      <c r="H8" s="30"/>
      <c r="I8" s="30"/>
      <c r="J8" s="30"/>
      <c r="K8" s="37"/>
      <c r="L8" s="37"/>
      <c r="M8" s="37"/>
      <c r="N8" s="37"/>
      <c r="O8" s="37"/>
      <c r="P8" s="37"/>
      <c r="Q8" s="37"/>
    </row>
    <row r="9" ht="23.1" customHeight="1" spans="1:17">
      <c r="A9" s="31" t="s">
        <v>106</v>
      </c>
      <c r="B9" s="32"/>
      <c r="C9" s="32"/>
      <c r="D9" s="32"/>
      <c r="E9" s="32"/>
      <c r="F9" s="32"/>
      <c r="G9" s="32"/>
      <c r="H9" s="32"/>
      <c r="I9" s="32"/>
      <c r="J9" s="30"/>
      <c r="K9" s="30"/>
      <c r="L9" s="30"/>
      <c r="M9" s="30"/>
      <c r="N9" s="30"/>
      <c r="O9" s="30"/>
      <c r="P9" s="30"/>
      <c r="Q9" s="30"/>
    </row>
    <row r="10" ht="23.1" customHeight="1" spans="1:17">
      <c r="A10" s="31" t="s">
        <v>107</v>
      </c>
      <c r="B10" s="32"/>
      <c r="C10" s="32"/>
      <c r="D10" s="32"/>
      <c r="E10" s="32"/>
      <c r="F10" s="32"/>
      <c r="G10" s="32"/>
      <c r="H10" s="32"/>
      <c r="I10" s="32"/>
      <c r="J10" s="30"/>
      <c r="K10" s="30"/>
      <c r="L10" s="30"/>
      <c r="M10" s="30"/>
      <c r="N10" s="30"/>
      <c r="O10" s="30"/>
      <c r="P10" s="30"/>
      <c r="Q10" s="30"/>
    </row>
    <row r="11" ht="23.1" customHeight="1" spans="1:17">
      <c r="A11" s="31" t="s">
        <v>108</v>
      </c>
      <c r="B11" s="32"/>
      <c r="C11" s="32"/>
      <c r="D11" s="32"/>
      <c r="E11" s="32"/>
      <c r="F11" s="32"/>
      <c r="G11" s="32"/>
      <c r="H11" s="32"/>
      <c r="I11" s="32"/>
      <c r="J11" s="30"/>
      <c r="K11" s="30"/>
      <c r="L11" s="30"/>
      <c r="M11" s="30"/>
      <c r="N11" s="30"/>
      <c r="O11" s="30"/>
      <c r="P11" s="30"/>
      <c r="Q11" s="30"/>
    </row>
    <row r="12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>
      <c r="A14" s="27"/>
      <c r="B14" s="27"/>
      <c r="C14" s="27"/>
      <c r="D14" s="27"/>
      <c r="E14" s="27"/>
      <c r="F14" s="27"/>
      <c r="G14" s="27"/>
      <c r="H14" s="33"/>
      <c r="I14" s="27"/>
      <c r="J14" s="27"/>
      <c r="K14" s="27"/>
      <c r="L14" s="27"/>
      <c r="M14" s="27"/>
      <c r="N14" s="27"/>
      <c r="O14" s="27"/>
      <c r="P14" s="27"/>
      <c r="Q14" s="27"/>
    </row>
    <row r="15" spans="1:17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ht="20.25" spans="1:17">
      <c r="A16" s="27"/>
      <c r="B16" s="27"/>
      <c r="C16" s="27"/>
      <c r="D16" s="27"/>
      <c r="E16" s="27"/>
      <c r="F16" s="27"/>
      <c r="G16" s="34" t="s">
        <v>109</v>
      </c>
      <c r="H16" s="34"/>
      <c r="I16" s="27"/>
      <c r="J16" s="27"/>
      <c r="K16" s="27"/>
      <c r="L16" s="27"/>
      <c r="M16" s="27"/>
      <c r="N16" s="27"/>
      <c r="O16" s="27"/>
      <c r="P16" s="27"/>
      <c r="Q16" s="27"/>
    </row>
    <row r="17" ht="20.25" spans="1:17">
      <c r="A17" s="27"/>
      <c r="B17" s="27"/>
      <c r="C17" s="27"/>
      <c r="D17" s="27"/>
      <c r="E17" s="27"/>
      <c r="F17" s="27"/>
      <c r="G17" s="35">
        <v>44531</v>
      </c>
      <c r="H17" s="34"/>
      <c r="I17" s="27"/>
      <c r="J17" s="27"/>
      <c r="K17" s="27"/>
      <c r="L17" s="27"/>
      <c r="M17" s="27"/>
      <c r="N17" s="27"/>
      <c r="O17" s="27"/>
      <c r="P17" s="27"/>
      <c r="Q17" s="27"/>
    </row>
    <row r="18" spans="1:17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</sheetData>
  <mergeCells count="7">
    <mergeCell ref="A2:I2"/>
    <mergeCell ref="A9:I9"/>
    <mergeCell ref="A10:I10"/>
    <mergeCell ref="A11:I11"/>
    <mergeCell ref="G16:H16"/>
    <mergeCell ref="G17:H17"/>
    <mergeCell ref="A3:J8"/>
  </mergeCells>
  <pageMargins left="0.354330708661417" right="0.354330708661417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0"/>
  <sheetViews>
    <sheetView workbookViewId="0">
      <selection activeCell="A6" sqref="A6:A18"/>
    </sheetView>
  </sheetViews>
  <sheetFormatPr defaultColWidth="9" defaultRowHeight="14.25" outlineLevelCol="7"/>
  <cols>
    <col min="1" max="4" width="9" style="1"/>
    <col min="5" max="5" width="9.75" style="1" customWidth="1"/>
    <col min="6" max="6" width="9" style="1"/>
    <col min="7" max="7" width="14.6916666666667" style="1" customWidth="1"/>
    <col min="8" max="16384" width="9" style="1"/>
  </cols>
  <sheetData>
    <row r="2" spans="1:8">
      <c r="A2" s="2" t="s">
        <v>110</v>
      </c>
      <c r="B2" s="2"/>
      <c r="C2" s="2"/>
      <c r="D2" s="2"/>
      <c r="E2" s="2"/>
      <c r="F2" s="2"/>
      <c r="G2" s="2"/>
      <c r="H2" s="2"/>
    </row>
    <row r="3" spans="1:8">
      <c r="A3" s="3" t="s">
        <v>111</v>
      </c>
      <c r="B3" s="3"/>
      <c r="C3" s="3"/>
      <c r="D3" s="3"/>
      <c r="E3" s="3"/>
      <c r="F3" s="3"/>
      <c r="G3" s="3"/>
      <c r="H3" s="3"/>
    </row>
    <row r="4" ht="15" spans="1:8">
      <c r="A4" s="4" t="s">
        <v>112</v>
      </c>
      <c r="B4" s="4"/>
      <c r="C4" s="4"/>
      <c r="D4" s="5" t="s">
        <v>113</v>
      </c>
      <c r="E4" s="5"/>
      <c r="F4" s="5"/>
      <c r="G4" s="5"/>
      <c r="H4" s="5"/>
    </row>
    <row r="5" ht="28.5" spans="1:8">
      <c r="A5" s="6" t="s">
        <v>2</v>
      </c>
      <c r="B5" s="7" t="s">
        <v>3</v>
      </c>
      <c r="C5" s="7" t="s">
        <v>5</v>
      </c>
      <c r="D5" s="8" t="s">
        <v>114</v>
      </c>
      <c r="E5" s="8" t="s">
        <v>115</v>
      </c>
      <c r="F5" s="7" t="s">
        <v>89</v>
      </c>
      <c r="G5" s="9" t="s">
        <v>116</v>
      </c>
      <c r="H5" s="10" t="s">
        <v>8</v>
      </c>
    </row>
    <row r="6" ht="27" spans="1:8">
      <c r="A6" s="11">
        <v>1</v>
      </c>
      <c r="B6" s="12" t="s">
        <v>11</v>
      </c>
      <c r="C6" s="13">
        <v>1</v>
      </c>
      <c r="D6" s="13">
        <f>E6/C6</f>
        <v>298802</v>
      </c>
      <c r="E6" s="14">
        <v>298802</v>
      </c>
      <c r="F6" s="15" t="s">
        <v>13</v>
      </c>
      <c r="G6" s="16" t="s">
        <v>117</v>
      </c>
      <c r="H6" s="17" t="s">
        <v>14</v>
      </c>
    </row>
    <row r="7" ht="40.5" spans="1:8">
      <c r="A7" s="11">
        <v>2</v>
      </c>
      <c r="B7" s="12" t="s">
        <v>15</v>
      </c>
      <c r="C7" s="13">
        <v>1</v>
      </c>
      <c r="D7" s="13">
        <f t="shared" ref="D7:D18" si="0">E7/C7</f>
        <v>9800</v>
      </c>
      <c r="E7" s="14">
        <v>9800</v>
      </c>
      <c r="F7" s="15" t="s">
        <v>16</v>
      </c>
      <c r="G7" s="16" t="s">
        <v>117</v>
      </c>
      <c r="H7" s="17" t="s">
        <v>14</v>
      </c>
    </row>
    <row r="8" ht="27" spans="1:8">
      <c r="A8" s="11">
        <v>3</v>
      </c>
      <c r="B8" s="12" t="s">
        <v>17</v>
      </c>
      <c r="C8" s="13">
        <v>1</v>
      </c>
      <c r="D8" s="13">
        <f t="shared" si="0"/>
        <v>8800</v>
      </c>
      <c r="E8" s="14">
        <v>8800</v>
      </c>
      <c r="F8" s="15" t="s">
        <v>16</v>
      </c>
      <c r="G8" s="16" t="s">
        <v>117</v>
      </c>
      <c r="H8" s="17" t="s">
        <v>14</v>
      </c>
    </row>
    <row r="9" ht="27" spans="1:8">
      <c r="A9" s="11">
        <v>4</v>
      </c>
      <c r="B9" s="12" t="s">
        <v>18</v>
      </c>
      <c r="C9" s="13">
        <v>1</v>
      </c>
      <c r="D9" s="13">
        <f t="shared" si="0"/>
        <v>3200</v>
      </c>
      <c r="E9" s="14">
        <v>3200</v>
      </c>
      <c r="F9" s="15" t="s">
        <v>16</v>
      </c>
      <c r="G9" s="16" t="s">
        <v>117</v>
      </c>
      <c r="H9" s="17" t="s">
        <v>14</v>
      </c>
    </row>
    <row r="10" ht="27" spans="1:8">
      <c r="A10" s="11">
        <v>5</v>
      </c>
      <c r="B10" s="12" t="s">
        <v>19</v>
      </c>
      <c r="C10" s="13">
        <v>1</v>
      </c>
      <c r="D10" s="13">
        <f t="shared" si="0"/>
        <v>5500</v>
      </c>
      <c r="E10" s="14">
        <v>5500</v>
      </c>
      <c r="F10" s="15" t="s">
        <v>16</v>
      </c>
      <c r="G10" s="16" t="s">
        <v>117</v>
      </c>
      <c r="H10" s="17" t="s">
        <v>14</v>
      </c>
    </row>
    <row r="11" ht="27" spans="1:8">
      <c r="A11" s="11">
        <v>6</v>
      </c>
      <c r="B11" s="12" t="s">
        <v>20</v>
      </c>
      <c r="C11" s="13">
        <v>1</v>
      </c>
      <c r="D11" s="13">
        <f t="shared" si="0"/>
        <v>1290</v>
      </c>
      <c r="E11" s="14">
        <v>1290</v>
      </c>
      <c r="F11" s="15" t="s">
        <v>16</v>
      </c>
      <c r="G11" s="16" t="s">
        <v>117</v>
      </c>
      <c r="H11" s="17" t="s">
        <v>14</v>
      </c>
    </row>
    <row r="12" ht="27" spans="1:8">
      <c r="A12" s="11">
        <v>7</v>
      </c>
      <c r="B12" s="12" t="s">
        <v>20</v>
      </c>
      <c r="C12" s="13">
        <v>1</v>
      </c>
      <c r="D12" s="13">
        <f t="shared" si="0"/>
        <v>1290</v>
      </c>
      <c r="E12" s="14">
        <v>1290</v>
      </c>
      <c r="F12" s="15" t="s">
        <v>16</v>
      </c>
      <c r="G12" s="16" t="s">
        <v>117</v>
      </c>
      <c r="H12" s="17" t="s">
        <v>14</v>
      </c>
    </row>
    <row r="13" ht="27" spans="1:8">
      <c r="A13" s="11">
        <v>8</v>
      </c>
      <c r="B13" s="12" t="s">
        <v>21</v>
      </c>
      <c r="C13" s="13">
        <v>1</v>
      </c>
      <c r="D13" s="13">
        <f t="shared" si="0"/>
        <v>7380</v>
      </c>
      <c r="E13" s="14">
        <v>7380</v>
      </c>
      <c r="F13" s="15" t="s">
        <v>16</v>
      </c>
      <c r="G13" s="16" t="s">
        <v>117</v>
      </c>
      <c r="H13" s="17" t="s">
        <v>14</v>
      </c>
    </row>
    <row r="14" ht="27" spans="1:8">
      <c r="A14" s="11">
        <v>9</v>
      </c>
      <c r="B14" s="12" t="s">
        <v>22</v>
      </c>
      <c r="C14" s="13">
        <v>1</v>
      </c>
      <c r="D14" s="13">
        <f t="shared" si="0"/>
        <v>1900</v>
      </c>
      <c r="E14" s="14">
        <v>1900</v>
      </c>
      <c r="F14" s="15" t="s">
        <v>16</v>
      </c>
      <c r="G14" s="16" t="s">
        <v>117</v>
      </c>
      <c r="H14" s="17" t="s">
        <v>14</v>
      </c>
    </row>
    <row r="15" ht="27" spans="1:8">
      <c r="A15" s="11">
        <v>10</v>
      </c>
      <c r="B15" s="12" t="s">
        <v>22</v>
      </c>
      <c r="C15" s="13">
        <v>1</v>
      </c>
      <c r="D15" s="13">
        <f t="shared" si="0"/>
        <v>1900</v>
      </c>
      <c r="E15" s="14">
        <v>1900</v>
      </c>
      <c r="F15" s="15" t="s">
        <v>16</v>
      </c>
      <c r="G15" s="16" t="s">
        <v>117</v>
      </c>
      <c r="H15" s="17" t="s">
        <v>14</v>
      </c>
    </row>
    <row r="16" ht="27" spans="1:8">
      <c r="A16" s="11">
        <v>11</v>
      </c>
      <c r="B16" s="12" t="s">
        <v>22</v>
      </c>
      <c r="C16" s="13">
        <v>1</v>
      </c>
      <c r="D16" s="13">
        <f t="shared" si="0"/>
        <v>1900</v>
      </c>
      <c r="E16" s="14">
        <v>1900</v>
      </c>
      <c r="F16" s="15" t="s">
        <v>16</v>
      </c>
      <c r="G16" s="16" t="s">
        <v>117</v>
      </c>
      <c r="H16" s="17" t="s">
        <v>14</v>
      </c>
    </row>
    <row r="17" ht="27" spans="1:8">
      <c r="A17" s="11">
        <v>12</v>
      </c>
      <c r="B17" s="12" t="s">
        <v>22</v>
      </c>
      <c r="C17" s="13">
        <v>1</v>
      </c>
      <c r="D17" s="13">
        <f t="shared" si="0"/>
        <v>1900</v>
      </c>
      <c r="E17" s="14">
        <v>1900</v>
      </c>
      <c r="F17" s="15" t="s">
        <v>16</v>
      </c>
      <c r="G17" s="16" t="s">
        <v>117</v>
      </c>
      <c r="H17" s="17" t="s">
        <v>14</v>
      </c>
    </row>
    <row r="18" ht="27" spans="1:8">
      <c r="A18" s="11">
        <v>13</v>
      </c>
      <c r="B18" s="12" t="s">
        <v>22</v>
      </c>
      <c r="C18" s="13">
        <v>1</v>
      </c>
      <c r="D18" s="13">
        <f t="shared" si="0"/>
        <v>1900</v>
      </c>
      <c r="E18" s="14">
        <v>1900</v>
      </c>
      <c r="F18" s="15" t="s">
        <v>16</v>
      </c>
      <c r="G18" s="16" t="s">
        <v>117</v>
      </c>
      <c r="H18" s="17" t="s">
        <v>14</v>
      </c>
    </row>
    <row r="19" ht="15" spans="1:8">
      <c r="A19" s="18" t="s">
        <v>118</v>
      </c>
      <c r="B19" s="19"/>
      <c r="C19" s="20">
        <f>SUM(C6:C18)</f>
        <v>13</v>
      </c>
      <c r="D19" s="20"/>
      <c r="E19" s="21">
        <f>SUM(E6:E18)</f>
        <v>345562</v>
      </c>
      <c r="F19" s="21"/>
      <c r="G19" s="22"/>
      <c r="H19" s="23"/>
    </row>
    <row r="20" spans="1:8">
      <c r="A20" s="24" t="s">
        <v>79</v>
      </c>
      <c r="B20" s="24"/>
      <c r="C20" s="25"/>
      <c r="D20" s="25"/>
      <c r="E20" s="25"/>
      <c r="F20" s="25" t="s">
        <v>119</v>
      </c>
      <c r="G20" s="2"/>
      <c r="H20" s="2"/>
    </row>
  </sheetData>
  <mergeCells count="5">
    <mergeCell ref="A3:H3"/>
    <mergeCell ref="A4:C4"/>
    <mergeCell ref="D4:H4"/>
    <mergeCell ref="A19:B19"/>
    <mergeCell ref="A20:B20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审批表</vt:lpstr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2022-01-11T01:49:36Z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